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drawingml.chart+xml" PartName="/xl/charts/chart7.xml"/>
  <Override ContentType="application/vnd.openxmlformats-officedocument.drawingml.chart+xml" PartName="/xl/charts/chart27.xml"/>
  <Override ContentType="application/vnd.openxmlformats-officedocument.drawingml.chart+xml" PartName="/xl/charts/chart14.xml"/>
  <Override ContentType="application/vnd.openxmlformats-officedocument.drawingml.chart+xml" PartName="/xl/charts/chart30.xml"/>
  <Override ContentType="application/vnd.openxmlformats-officedocument.drawingml.chart+xml" PartName="/xl/charts/chart18.xml"/>
  <Override ContentType="application/vnd.openxmlformats-officedocument.drawingml.chart+xml" PartName="/xl/charts/chart13.xml"/>
  <Override ContentType="application/vnd.openxmlformats-officedocument.drawingml.chart+xml" PartName="/xl/charts/chart31.xml"/>
  <Override ContentType="application/vnd.openxmlformats-officedocument.drawingml.chart+xml" PartName="/xl/charts/chart26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34.xml"/>
  <Override ContentType="application/vnd.openxmlformats-officedocument.drawingml.chart+xml" PartName="/xl/charts/chart8.xml"/>
  <Override ContentType="application/vnd.openxmlformats-officedocument.drawingml.chart+xml" PartName="/xl/charts/chart17.xml"/>
  <Override ContentType="application/vnd.openxmlformats-officedocument.drawingml.chart+xml" PartName="/xl/charts/chart25.xml"/>
  <Override ContentType="application/vnd.openxmlformats-officedocument.drawingml.chart+xml" PartName="/xl/charts/chart12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drawingml.chart+xml" PartName="/xl/charts/chart16.xml"/>
  <Override ContentType="application/vnd.openxmlformats-officedocument.drawingml.chart+xml" PartName="/xl/charts/chart11.xml"/>
  <Override ContentType="application/vnd.openxmlformats-officedocument.drawingml.chart+xml" PartName="/xl/charts/chart29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33.xml"/>
  <Override ContentType="application/vnd.openxmlformats-officedocument.drawingml.chart+xml" PartName="/xl/charts/chart24.xml"/>
  <Override ContentType="application/vnd.openxmlformats-officedocument.drawingml.chart+xml" PartName="/xl/charts/chart1.xml"/>
  <Override ContentType="application/vnd.openxmlformats-officedocument.drawingml.chart+xml" PartName="/xl/charts/chart28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15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32.xml"/>
  <Override ContentType="application/vnd.openxmlformats-officedocument.drawingml.chart+xml" PartName="/xl/charts/chart5.xml"/>
  <Override ContentType="application/vnd.openxmlformats-officedocument.drawingml.chart+xml" PartName="/xl/charts/chart23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Final Data" sheetId="1" r:id="rId3"/>
    <sheet state="visible" name="Basic Charts" sheetId="2" r:id="rId4"/>
    <sheet state="visible" name="List" sheetId="3" r:id="rId5"/>
    <sheet state="visible" name="Day 1" sheetId="4" r:id="rId6"/>
    <sheet state="visible" name="Day 2" sheetId="5" r:id="rId7"/>
    <sheet state="visible" name="Day 3" sheetId="6" r:id="rId8"/>
    <sheet state="visible" name="Day 4" sheetId="7" r:id="rId9"/>
    <sheet state="visible" name="Day 5" sheetId="8" r:id="rId10"/>
    <sheet state="visible" name="Day 6" sheetId="9" r:id="rId11"/>
    <sheet state="visible" name="Day 7" sheetId="10" r:id="rId12"/>
    <sheet state="visible" name="Day 8" sheetId="11" r:id="rId13"/>
    <sheet state="visible" name="Day 9" sheetId="12" r:id="rId14"/>
    <sheet state="visible" name="Day 10" sheetId="13" r:id="rId15"/>
    <sheet state="visible" name="Day 11" sheetId="14" r:id="rId16"/>
    <sheet state="visible" name="Day 12" sheetId="15" r:id="rId17"/>
    <sheet state="visible" name="Day 13" sheetId="16" r:id="rId18"/>
    <sheet state="visible" name="Day 14" sheetId="17" r:id="rId19"/>
    <sheet state="visible" name="Day 15" sheetId="18" r:id="rId20"/>
    <sheet state="visible" name="Day 16" sheetId="19" r:id="rId21"/>
    <sheet state="visible" name="Day 17" sheetId="20" r:id="rId22"/>
    <sheet state="visible" name="Day 18" sheetId="21" r:id="rId23"/>
    <sheet state="visible" name="Day 19" sheetId="22" r:id="rId24"/>
    <sheet state="visible" name="Day 20" sheetId="23" r:id="rId25"/>
    <sheet state="visible" name="Day 21" sheetId="24" r:id="rId26"/>
    <sheet state="visible" name="Day 22" sheetId="25" r:id="rId27"/>
    <sheet state="visible" name="Day 23" sheetId="26" r:id="rId28"/>
    <sheet state="visible" name="Day 24" sheetId="27" r:id="rId29"/>
    <sheet state="visible" name="Day 25" sheetId="28" r:id="rId30"/>
    <sheet state="visible" name="Day 26" sheetId="29" r:id="rId31"/>
    <sheet state="visible" name="Day 27" sheetId="30" r:id="rId32"/>
    <sheet state="visible" name="Day 28" sheetId="31" r:id="rId33"/>
    <sheet state="visible" name="Day 29" sheetId="32" r:id="rId34"/>
    <sheet state="visible" name="Day 30" sheetId="33" r:id="rId35"/>
    <sheet state="visible" name="Day 31" sheetId="34" r:id="rId36"/>
  </sheets>
  <definedNames>
    <definedName name="Work">List!$B$1:$B$38</definedName>
    <definedName name="Personal">List!$A$2:$A$39</definedName>
    <definedName name="Main">List!$A$1:$B$1</definedName>
  </definedNames>
  <calcPr/>
</workbook>
</file>

<file path=xl/sharedStrings.xml><?xml version="1.0" encoding="utf-8"?>
<sst xmlns="http://schemas.openxmlformats.org/spreadsheetml/2006/main" count="941" uniqueCount="149">
  <si>
    <t>Headings</t>
  </si>
  <si>
    <t>Descriptions</t>
  </si>
  <si>
    <t>Time</t>
  </si>
  <si>
    <t>Hours In A Day</t>
  </si>
  <si>
    <t>Personal</t>
  </si>
  <si>
    <t>Class #1 (P&amp;P2)</t>
  </si>
  <si>
    <t>School</t>
  </si>
  <si>
    <t>Class #2</t>
  </si>
  <si>
    <t>Work</t>
  </si>
  <si>
    <t>Class #3</t>
  </si>
  <si>
    <t>TBA (Use If Needed)</t>
  </si>
  <si>
    <t>Integrated Hours</t>
  </si>
  <si>
    <t>Research Notes 1</t>
  </si>
  <si>
    <t>Research Notes 2</t>
  </si>
  <si>
    <t>Research Notes 3</t>
  </si>
  <si>
    <t>Research Notes 4</t>
  </si>
  <si>
    <t>Research Notes 5</t>
  </si>
  <si>
    <t>Research Paper 1</t>
  </si>
  <si>
    <t>Research Paper 2</t>
  </si>
  <si>
    <t>Research Paper 3</t>
  </si>
  <si>
    <t>Research Paper 4</t>
  </si>
  <si>
    <t>Research Paper 5</t>
  </si>
  <si>
    <t>Opening Discussion</t>
  </si>
  <si>
    <t>Discussion 2</t>
  </si>
  <si>
    <t>Discussion 3</t>
  </si>
  <si>
    <t>Coding Exercise 1</t>
  </si>
  <si>
    <t>Coding Exercise 2</t>
  </si>
  <si>
    <t>Coding Exercise 3</t>
  </si>
  <si>
    <t>Coding Exercise 4</t>
  </si>
  <si>
    <t>Project 1</t>
  </si>
  <si>
    <t>Project 2</t>
  </si>
  <si>
    <t>Time Tracker</t>
  </si>
  <si>
    <t>Week 1 Quiz</t>
  </si>
  <si>
    <t>Week 2 Quiz</t>
  </si>
  <si>
    <t>Week 3 Quiz</t>
  </si>
  <si>
    <t>Week 4 Quiz</t>
  </si>
  <si>
    <t>Arguing</t>
  </si>
  <si>
    <t>Art</t>
  </si>
  <si>
    <t>Being Lazy</t>
  </si>
  <si>
    <t>Cleaning</t>
  </si>
  <si>
    <t>Dancing</t>
  </si>
  <si>
    <t>Debugging</t>
  </si>
  <si>
    <t>Design</t>
  </si>
  <si>
    <t>Doing Homework</t>
  </si>
  <si>
    <t>Doing Integrative Work</t>
  </si>
  <si>
    <t>Drinking</t>
  </si>
  <si>
    <t>Day</t>
  </si>
  <si>
    <t>Driving To/From School</t>
  </si>
  <si>
    <t>Driving To/From Work</t>
  </si>
  <si>
    <t>Personal Hours</t>
  </si>
  <si>
    <t>Eatting</t>
  </si>
  <si>
    <t>School/Project Hours</t>
  </si>
  <si>
    <t>Total Used Hours</t>
  </si>
  <si>
    <t>Total Unused Hours</t>
  </si>
  <si>
    <t>Total Hours In Day</t>
  </si>
  <si>
    <t>Hours Worked For Company</t>
  </si>
  <si>
    <t>Day 1 (M)</t>
  </si>
  <si>
    <t>Exercising</t>
  </si>
  <si>
    <t>Fixing What I Broke</t>
  </si>
  <si>
    <t>Getting A Critique</t>
  </si>
  <si>
    <t>Holiday Off</t>
  </si>
  <si>
    <t>In A Meeting</t>
  </si>
  <si>
    <t>In Class</t>
  </si>
  <si>
    <t>In FSO</t>
  </si>
  <si>
    <t>Installing Software</t>
  </si>
  <si>
    <t>Listening To Music</t>
  </si>
  <si>
    <t>40+</t>
  </si>
  <si>
    <t>On A Date</t>
  </si>
  <si>
    <t>On Social Media</t>
  </si>
  <si>
    <t>&lt;-- This is "total school/project hours" because you only get paid by your boss, when you work.</t>
  </si>
  <si>
    <t>Optimizing Code</t>
  </si>
  <si>
    <t>2 (T)</t>
  </si>
  <si>
    <t>Practice</t>
  </si>
  <si>
    <t>Programming</t>
  </si>
  <si>
    <t>Research</t>
  </si>
  <si>
    <t>Running Errands</t>
  </si>
  <si>
    <t>Sleeping</t>
  </si>
  <si>
    <t>Staring At Screen Confused</t>
  </si>
  <si>
    <t>Testing</t>
  </si>
  <si>
    <t>Time With Family</t>
  </si>
  <si>
    <t>Time With Partner</t>
  </si>
  <si>
    <t>Tutorials</t>
  </si>
  <si>
    <t>Hourly Wage I Get Paid</t>
  </si>
  <si>
    <t>3 (W)</t>
  </si>
  <si>
    <t>Updating Documents</t>
  </si>
  <si>
    <t>Updating Hardware</t>
  </si>
  <si>
    <t>Uploading Content To Server/FSO</t>
  </si>
  <si>
    <t>Walking To/From School</t>
  </si>
  <si>
    <t>Salaried</t>
  </si>
  <si>
    <t>Walking To/From Work</t>
  </si>
  <si>
    <t>&lt;-- You can edit this hourly wage</t>
  </si>
  <si>
    <t>Watching Movie</t>
  </si>
  <si>
    <t>Watching TV</t>
  </si>
  <si>
    <t>4 (TH)</t>
  </si>
  <si>
    <t>Working At Job</t>
  </si>
  <si>
    <t>Writing</t>
  </si>
  <si>
    <t>Streaming</t>
  </si>
  <si>
    <t>Working For A Company, I Made (Before Taxes)</t>
  </si>
  <si>
    <t>Video Gaming</t>
  </si>
  <si>
    <t>5 (F)</t>
  </si>
  <si>
    <t>6 (SAT)</t>
  </si>
  <si>
    <t>7 (SUN)</t>
  </si>
  <si>
    <t>8 (M)</t>
  </si>
  <si>
    <t>9 (T)</t>
  </si>
  <si>
    <t>10 (W)</t>
  </si>
  <si>
    <t>Price Per Project I Charge</t>
  </si>
  <si>
    <t>11 (TH)</t>
  </si>
  <si>
    <t>&lt;-- You can edit this project wage</t>
  </si>
  <si>
    <t>12 (F)</t>
  </si>
  <si>
    <t>Total Time On Project</t>
  </si>
  <si>
    <t>13 (SAT)</t>
  </si>
  <si>
    <t>14 (SUN)</t>
  </si>
  <si>
    <t>&lt;-- This is "total hours tracked" because Freelance/Indie = Owner of Company = ALL Hours Used In The Day</t>
  </si>
  <si>
    <t>15 (M)</t>
  </si>
  <si>
    <t>Working For Myself, I Made (Before Taxes, Advertising, Marketing, Software, Hardware, Etc)</t>
  </si>
  <si>
    <t>16 (T)</t>
  </si>
  <si>
    <t>17 (W)</t>
  </si>
  <si>
    <t>18 (TH)</t>
  </si>
  <si>
    <t>19 (F)</t>
  </si>
  <si>
    <t>20 (SAT)</t>
  </si>
  <si>
    <t>21 (SUN)</t>
  </si>
  <si>
    <t>22 (M)</t>
  </si>
  <si>
    <t>23 (T)</t>
  </si>
  <si>
    <t>PER HOUR</t>
  </si>
  <si>
    <t>24 (W)</t>
  </si>
  <si>
    <t>25 (TH)</t>
  </si>
  <si>
    <t>26 (F)</t>
  </si>
  <si>
    <t>27 (SAT)</t>
  </si>
  <si>
    <t>&lt;-- If you track more than 26 days, be sure to fill in Column F with 24s.</t>
  </si>
  <si>
    <t>28 (SUN)</t>
  </si>
  <si>
    <t>&lt;-- If you do NOT track more than 26 days, make sure all you see are zeros.</t>
  </si>
  <si>
    <t>29 (M)</t>
  </si>
  <si>
    <t>30 (T)</t>
  </si>
  <si>
    <t>31 (W)</t>
  </si>
  <si>
    <t>Total Personal Hours Used</t>
  </si>
  <si>
    <t>Total School/Project Hours Used</t>
  </si>
  <si>
    <t>Total Hours Tracked</t>
  </si>
  <si>
    <t>Total Hours Possible</t>
  </si>
  <si>
    <t>Daily Activity</t>
  </si>
  <si>
    <t>Activity Description</t>
  </si>
  <si>
    <t>Personal Time</t>
  </si>
  <si>
    <t>School/Project Time</t>
  </si>
  <si>
    <t>Total Personal Hours</t>
  </si>
  <si>
    <t>Total School/Project Hours</t>
  </si>
  <si>
    <t>Personal % of Day</t>
  </si>
  <si>
    <t>School/Project % Of Day</t>
  </si>
  <si>
    <t>Untracked % Of Day</t>
  </si>
  <si>
    <t>Error Messages</t>
  </si>
  <si>
    <t>1 (M)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</si>
</sst>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$&quot;#,##0.00"/>
  </numFmts>
  <fonts count="11">
    <font>
      <sz val="10.0"/>
      <color rgb="FF000000"/>
      <name val="Arial"/>
    </font>
    <font>
      <b/>
    </font>
    <font>
      <b/>
      <sz val="12.0"/>
      <color rgb="FF000000"/>
      <name val="Calibri"/>
    </font>
    <font/>
    <font>
      <sz val="12.0"/>
      <color rgb="FF000000"/>
      <name val="Calibri"/>
    </font>
    <font>
      <color rgb="FF000000"/>
    </font>
    <font>
      <color rgb="FF000000"/>
      <name val="Arial"/>
    </font>
    <font>
      <sz val="11.0"/>
      <color rgb="FF000000"/>
      <name val="Inconsolata"/>
    </font>
    <font>
      <sz val="12.0"/>
      <color rgb="FFFF0000"/>
      <name val="Calibri"/>
    </font>
    <font>
      <name val="Arial"/>
    </font>
    <font>
      <sz val="13.0"/>
    </font>
  </fonts>
  <fills count="10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FFFFFF"/>
        <bgColor rgb="FFFFFFFF"/>
      </patternFill>
    </fill>
    <fill>
      <patternFill patternType="solid">
        <fgColor rgb="FFBFBFBF"/>
        <bgColor rgb="FFBFBFBF"/>
      </patternFill>
    </fill>
    <fill>
      <patternFill patternType="solid">
        <fgColor rgb="FFEFEFEF"/>
        <bgColor rgb="FFEFEFEF"/>
      </patternFill>
    </fill>
    <fill>
      <patternFill patternType="solid">
        <fgColor rgb="FFD9EAD3"/>
        <bgColor rgb="FFD9EAD3"/>
      </patternFill>
    </fill>
    <fill>
      <patternFill patternType="solid">
        <fgColor rgb="FFFFF2CC"/>
        <bgColor rgb="FFFFF2CC"/>
      </patternFill>
    </fill>
    <fill>
      <patternFill patternType="solid">
        <fgColor rgb="FFA6A6A6"/>
        <bgColor rgb="FFA6A6A6"/>
      </patternFill>
    </fill>
    <fill>
      <patternFill patternType="solid">
        <fgColor rgb="FF999999"/>
        <bgColor rgb="FF999999"/>
      </patternFill>
    </fill>
  </fills>
  <borders count="13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9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2" fillId="2" fontId="2" numFmtId="0" xfId="0" applyAlignment="1" applyBorder="1" applyFont="1">
      <alignment horizontal="center" readingOrder="0" shrinkToFit="0" vertical="bottom" wrapText="0"/>
    </xf>
    <xf borderId="1" fillId="2" fontId="2" numFmtId="0" xfId="0" applyAlignment="1" applyBorder="1" applyFont="1">
      <alignment horizontal="center" readingOrder="0" shrinkToFit="0" vertical="bottom" wrapText="0"/>
    </xf>
    <xf borderId="0" fillId="0" fontId="3" numFmtId="0" xfId="0" applyAlignment="1" applyFont="1">
      <alignment horizontal="center"/>
    </xf>
    <xf borderId="1" fillId="3" fontId="4" numFmtId="0" xfId="0" applyAlignment="1" applyBorder="1" applyFill="1" applyFont="1">
      <alignment horizontal="left" readingOrder="0" shrinkToFit="0" vertical="bottom" wrapText="0"/>
    </xf>
    <xf borderId="3" fillId="0" fontId="3" numFmtId="0" xfId="0" applyAlignment="1" applyBorder="1" applyFont="1">
      <alignment readingOrder="0"/>
    </xf>
    <xf borderId="4" fillId="0" fontId="4" numFmtId="0" xfId="0" applyAlignment="1" applyBorder="1" applyFont="1">
      <alignment horizontal="center" readingOrder="0" shrinkToFit="0" vertical="bottom" wrapText="0"/>
    </xf>
    <xf borderId="1" fillId="0" fontId="4" numFmtId="0" xfId="0" applyAlignment="1" applyBorder="1" applyFont="1">
      <alignment horizontal="center" readingOrder="0" shrinkToFit="0" vertical="bottom" wrapText="0"/>
    </xf>
    <xf borderId="3" fillId="3" fontId="4" numFmtId="0" xfId="0" applyAlignment="1" applyBorder="1" applyFont="1">
      <alignment horizontal="left" readingOrder="0" shrinkToFit="0" vertical="bottom" wrapText="0"/>
    </xf>
    <xf borderId="3" fillId="0" fontId="4" numFmtId="0" xfId="0" applyAlignment="1" applyBorder="1" applyFont="1">
      <alignment horizontal="center" readingOrder="0" shrinkToFit="0" vertical="bottom" wrapText="0"/>
    </xf>
    <xf borderId="3" fillId="0" fontId="4" numFmtId="0" xfId="0" applyAlignment="1" applyBorder="1" applyFont="1">
      <alignment horizontal="center" shrinkToFit="0" vertical="bottom" wrapText="0"/>
    </xf>
    <xf borderId="3" fillId="0" fontId="3" numFmtId="0" xfId="0" applyAlignment="1" applyBorder="1" applyFont="1">
      <alignment horizontal="left" readingOrder="0"/>
    </xf>
    <xf borderId="0" fillId="0" fontId="3" numFmtId="0" xfId="0" applyAlignment="1" applyFont="1">
      <alignment readingOrder="0"/>
    </xf>
    <xf borderId="3" fillId="0" fontId="3" numFmtId="0" xfId="0" applyAlignment="1" applyBorder="1" applyFont="1">
      <alignment horizontal="left"/>
    </xf>
    <xf borderId="3" fillId="0" fontId="4" numFmtId="0" xfId="0" applyAlignment="1" applyBorder="1" applyFont="1">
      <alignment horizontal="left" readingOrder="0" shrinkToFit="0" vertical="bottom" wrapText="0"/>
    </xf>
    <xf borderId="3" fillId="0" fontId="4" numFmtId="0" xfId="0" applyAlignment="1" applyBorder="1" applyFont="1">
      <alignment horizontal="left" shrinkToFit="0" vertical="bottom" wrapText="0"/>
    </xf>
    <xf borderId="2" fillId="4" fontId="4" numFmtId="0" xfId="0" applyAlignment="1" applyBorder="1" applyFill="1" applyFont="1">
      <alignment horizontal="center" readingOrder="0" shrinkToFit="0" vertical="center" wrapText="0"/>
    </xf>
    <xf borderId="5" fillId="0" fontId="4" numFmtId="0" xfId="0" applyAlignment="1" applyBorder="1" applyFont="1">
      <alignment horizontal="center" shrinkToFit="0" vertical="bottom" wrapText="0"/>
    </xf>
    <xf borderId="1" fillId="4" fontId="4" numFmtId="0" xfId="0" applyAlignment="1" applyBorder="1" applyFont="1">
      <alignment horizontal="center" readingOrder="0" shrinkToFit="0" vertical="center" wrapText="0"/>
    </xf>
    <xf borderId="0" fillId="0" fontId="3" numFmtId="0" xfId="0" applyAlignment="1" applyFont="1">
      <alignment horizontal="center" vertical="center"/>
    </xf>
    <xf borderId="4" fillId="0" fontId="4" numFmtId="0" xfId="0" applyAlignment="1" applyBorder="1" applyFont="1">
      <alignment horizontal="left" readingOrder="0" shrinkToFit="0" vertical="bottom" wrapText="0"/>
    </xf>
    <xf borderId="6" fillId="4" fontId="4" numFmtId="0" xfId="0" applyAlignment="1" applyBorder="1" applyFont="1">
      <alignment horizontal="right" readingOrder="0" shrinkToFit="0" vertical="center" wrapText="0"/>
    </xf>
    <xf borderId="3" fillId="0" fontId="3" numFmtId="0" xfId="0" applyAlignment="1" applyBorder="1" applyFont="1">
      <alignment horizontal="center" readingOrder="0"/>
    </xf>
    <xf borderId="3" fillId="0" fontId="3" numFmtId="0" xfId="0" applyAlignment="1" applyBorder="1" applyFont="1">
      <alignment horizontal="center"/>
    </xf>
    <xf borderId="1" fillId="5" fontId="3" numFmtId="0" xfId="0" applyAlignment="1" applyBorder="1" applyFill="1" applyFont="1">
      <alignment horizontal="center" vertical="center"/>
    </xf>
    <xf borderId="7" fillId="5" fontId="3" numFmtId="0" xfId="0" applyAlignment="1" applyBorder="1" applyFont="1">
      <alignment horizontal="center" vertical="center"/>
    </xf>
    <xf borderId="1" fillId="5" fontId="3" numFmtId="0" xfId="0" applyAlignment="1" applyBorder="1" applyFont="1">
      <alignment horizontal="center" readingOrder="0" vertical="center"/>
    </xf>
    <xf borderId="2" fillId="0" fontId="3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readingOrder="0" vertical="center"/>
    </xf>
    <xf borderId="3" fillId="0" fontId="3" numFmtId="0" xfId="0" applyAlignment="1" applyBorder="1" applyFont="1">
      <alignment horizontal="center" vertical="center"/>
    </xf>
    <xf borderId="4" fillId="0" fontId="3" numFmtId="0" xfId="0" applyAlignment="1" applyBorder="1" applyFont="1">
      <alignment horizontal="center" vertical="center"/>
    </xf>
    <xf borderId="3" fillId="0" fontId="3" numFmtId="0" xfId="0" applyAlignment="1" applyBorder="1" applyFont="1">
      <alignment horizontal="center" readingOrder="0" vertical="center"/>
    </xf>
    <xf borderId="2" fillId="6" fontId="4" numFmtId="164" xfId="0" applyAlignment="1" applyBorder="1" applyFill="1" applyFont="1" applyNumberFormat="1">
      <alignment horizontal="center" readingOrder="0" shrinkToFit="0" vertical="center" wrapText="0"/>
    </xf>
    <xf borderId="0" fillId="0" fontId="4" numFmtId="0" xfId="0" applyAlignment="1" applyFont="1">
      <alignment readingOrder="0" shrinkToFit="0" vertical="center" wrapText="0"/>
    </xf>
    <xf borderId="1" fillId="4" fontId="4" numFmtId="0" xfId="0" applyAlignment="1" applyBorder="1" applyFont="1">
      <alignment horizontal="center" readingOrder="0" shrinkToFit="0" vertical="center" wrapText="1"/>
    </xf>
    <xf borderId="3" fillId="0" fontId="3" numFmtId="0" xfId="0" applyBorder="1" applyFont="1"/>
    <xf borderId="8" fillId="0" fontId="3" numFmtId="0" xfId="0" applyBorder="1" applyFont="1"/>
    <xf borderId="2" fillId="0" fontId="5" numFmtId="3" xfId="0" applyAlignment="1" applyBorder="1" applyFont="1" applyNumberFormat="1">
      <alignment horizontal="center" readingOrder="0" vertical="center"/>
    </xf>
    <xf borderId="3" fillId="3" fontId="6" numFmtId="0" xfId="0" applyAlignment="1" applyBorder="1" applyFont="1">
      <alignment readingOrder="0"/>
    </xf>
    <xf borderId="3" fillId="5" fontId="3" numFmtId="0" xfId="0" applyAlignment="1" applyBorder="1" applyFont="1">
      <alignment horizontal="center" vertical="center"/>
    </xf>
    <xf borderId="4" fillId="5" fontId="3" numFmtId="0" xfId="0" applyAlignment="1" applyBorder="1" applyFont="1">
      <alignment horizontal="center" vertical="center"/>
    </xf>
    <xf borderId="3" fillId="5" fontId="3" numFmtId="0" xfId="0" applyAlignment="1" applyBorder="1" applyFont="1">
      <alignment horizontal="center" readingOrder="0" vertical="center"/>
    </xf>
    <xf borderId="2" fillId="6" fontId="3" numFmtId="164" xfId="0" applyAlignment="1" applyBorder="1" applyFont="1" applyNumberFormat="1">
      <alignment horizontal="center" readingOrder="0" vertical="center"/>
    </xf>
    <xf borderId="0" fillId="3" fontId="7" numFmtId="0" xfId="0" applyAlignment="1" applyFont="1">
      <alignment readingOrder="0" vertical="center"/>
    </xf>
    <xf borderId="2" fillId="0" fontId="3" numFmtId="0" xfId="0" applyAlignment="1" applyBorder="1" applyFont="1">
      <alignment horizontal="center" vertical="center"/>
    </xf>
    <xf borderId="0" fillId="0" fontId="3" numFmtId="0" xfId="0" applyAlignment="1" applyFont="1">
      <alignment horizontal="left" readingOrder="0" shrinkToFit="0" vertical="center" wrapText="1"/>
    </xf>
    <xf borderId="2" fillId="0" fontId="3" numFmtId="164" xfId="0" applyAlignment="1" applyBorder="1" applyFont="1" applyNumberFormat="1">
      <alignment horizontal="center" vertical="center"/>
    </xf>
    <xf borderId="3" fillId="7" fontId="3" numFmtId="0" xfId="0" applyAlignment="1" applyBorder="1" applyFill="1" applyFont="1">
      <alignment horizontal="center" vertical="center"/>
    </xf>
    <xf borderId="4" fillId="7" fontId="3" numFmtId="0" xfId="0" applyAlignment="1" applyBorder="1" applyFont="1">
      <alignment horizontal="center" vertical="center"/>
    </xf>
    <xf borderId="3" fillId="7" fontId="3" numFmtId="0" xfId="0" applyAlignment="1" applyBorder="1" applyFont="1">
      <alignment horizontal="center" readingOrder="0" vertical="center"/>
    </xf>
    <xf borderId="8" fillId="7" fontId="3" numFmtId="0" xfId="0" applyAlignment="1" applyBorder="1" applyFont="1">
      <alignment horizontal="center" vertical="center"/>
    </xf>
    <xf borderId="9" fillId="7" fontId="3" numFmtId="0" xfId="0" applyAlignment="1" applyBorder="1" applyFont="1">
      <alignment horizontal="center" vertical="center"/>
    </xf>
    <xf borderId="8" fillId="7" fontId="3" numFmtId="0" xfId="0" applyAlignment="1" applyBorder="1" applyFont="1">
      <alignment horizontal="center" readingOrder="0" vertical="center"/>
    </xf>
    <xf borderId="2" fillId="8" fontId="4" numFmtId="0" xfId="0" applyAlignment="1" applyBorder="1" applyFill="1" applyFont="1">
      <alignment horizontal="center" readingOrder="0" shrinkToFit="0" vertical="bottom" wrapText="0"/>
    </xf>
    <xf borderId="0" fillId="5" fontId="3" numFmtId="0" xfId="0" applyAlignment="1" applyFont="1">
      <alignment horizontal="center"/>
    </xf>
    <xf borderId="1" fillId="0" fontId="3" numFmtId="0" xfId="0" applyAlignment="1" applyBorder="1" applyFont="1">
      <alignment horizontal="center" readingOrder="0"/>
    </xf>
    <xf borderId="7" fillId="0" fontId="3" numFmtId="0" xfId="0" applyAlignment="1" applyBorder="1" applyFont="1">
      <alignment horizontal="center" readingOrder="0"/>
    </xf>
    <xf borderId="2" fillId="0" fontId="4" numFmtId="0" xfId="0" applyAlignment="1" applyBorder="1" applyFont="1">
      <alignment horizontal="center" readingOrder="0" shrinkToFit="0" vertical="bottom" wrapText="0"/>
    </xf>
    <xf borderId="2" fillId="3" fontId="4" numFmtId="0" xfId="0" applyAlignment="1" applyBorder="1" applyFont="1">
      <alignment horizontal="center" readingOrder="0" shrinkToFit="0" vertical="bottom" wrapText="0"/>
    </xf>
    <xf borderId="2" fillId="0" fontId="4" numFmtId="10" xfId="0" applyAlignment="1" applyBorder="1" applyFont="1" applyNumberFormat="1">
      <alignment horizontal="center" readingOrder="0" shrinkToFit="0" vertical="bottom" wrapText="0"/>
    </xf>
    <xf borderId="2" fillId="9" fontId="4" numFmtId="0" xfId="0" applyAlignment="1" applyBorder="1" applyFill="1" applyFont="1">
      <alignment horizontal="center" readingOrder="0" shrinkToFit="0" vertical="bottom" wrapText="0"/>
    </xf>
    <xf borderId="4" fillId="0" fontId="3" numFmtId="0" xfId="0" applyAlignment="1" applyBorder="1" applyFont="1">
      <alignment horizontal="center" readingOrder="0"/>
    </xf>
    <xf borderId="1" fillId="8" fontId="4" numFmtId="0" xfId="0" applyAlignment="1" applyBorder="1" applyFont="1">
      <alignment horizontal="center" readingOrder="0" shrinkToFit="0" vertical="bottom" wrapText="0"/>
    </xf>
    <xf borderId="3" fillId="0" fontId="5" numFmtId="0" xfId="0" applyAlignment="1" applyBorder="1" applyFont="1">
      <alignment horizontal="center" readingOrder="0"/>
    </xf>
    <xf borderId="0" fillId="5" fontId="4" numFmtId="0" xfId="0" applyAlignment="1" applyFont="1">
      <alignment horizontal="center" shrinkToFit="0" vertical="bottom" wrapText="0"/>
    </xf>
    <xf borderId="2" fillId="8" fontId="4" numFmtId="0" xfId="0" applyAlignment="1" applyBorder="1" applyFont="1">
      <alignment horizontal="center" shrinkToFit="0" vertical="bottom" wrapText="0"/>
    </xf>
    <xf borderId="2" fillId="0" fontId="4" numFmtId="0" xfId="0" applyAlignment="1" applyBorder="1" applyFont="1">
      <alignment horizontal="center" shrinkToFit="0" vertical="bottom" wrapText="0"/>
    </xf>
    <xf borderId="2" fillId="0" fontId="8" numFmtId="0" xfId="0" applyAlignment="1" applyBorder="1" applyFont="1">
      <alignment horizontal="center" readingOrder="0" shrinkToFit="0" vertical="bottom" wrapText="0"/>
    </xf>
    <xf borderId="8" fillId="0" fontId="3" numFmtId="0" xfId="0" applyAlignment="1" applyBorder="1" applyFont="1">
      <alignment horizontal="center" readingOrder="0"/>
    </xf>
    <xf borderId="9" fillId="0" fontId="3" numFmtId="0" xfId="0" applyAlignment="1" applyBorder="1" applyFont="1">
      <alignment horizontal="center" readingOrder="0"/>
    </xf>
    <xf borderId="0" fillId="3" fontId="3" numFmtId="0" xfId="0" applyAlignment="1" applyFont="1">
      <alignment horizontal="center"/>
    </xf>
    <xf borderId="0" fillId="0" fontId="4" numFmtId="0" xfId="0" applyAlignment="1" applyFont="1">
      <alignment horizontal="center" readingOrder="0" shrinkToFit="0" vertical="center" wrapText="0"/>
    </xf>
    <xf borderId="0" fillId="0" fontId="4" numFmtId="0" xfId="0" applyAlignment="1" applyFont="1">
      <alignment horizontal="right" readingOrder="0" shrinkToFit="0" vertical="center" wrapText="0"/>
    </xf>
    <xf borderId="2" fillId="0" fontId="5" numFmtId="164" xfId="0" applyAlignment="1" applyBorder="1" applyFont="1" applyNumberFormat="1">
      <alignment horizontal="center" vertical="center"/>
    </xf>
    <xf borderId="2" fillId="8" fontId="4" numFmtId="0" xfId="0" applyAlignment="1" applyBorder="1" applyFont="1">
      <alignment horizontal="center" shrinkToFit="0" vertical="bottom" wrapText="0"/>
    </xf>
    <xf borderId="10" fillId="8" fontId="4" numFmtId="0" xfId="0" applyAlignment="1" applyBorder="1" applyFont="1">
      <alignment horizontal="center" shrinkToFit="0" vertical="bottom" wrapText="0"/>
    </xf>
    <xf borderId="5" fillId="5" fontId="9" numFmtId="0" xfId="0" applyAlignment="1" applyBorder="1" applyFont="1">
      <alignment vertical="bottom"/>
    </xf>
    <xf borderId="0" fillId="0" fontId="9" numFmtId="0" xfId="0" applyAlignment="1" applyFont="1">
      <alignment vertical="bottom"/>
    </xf>
    <xf borderId="11" fillId="0" fontId="4" numFmtId="0" xfId="0" applyAlignment="1" applyBorder="1" applyFont="1">
      <alignment horizontal="center" shrinkToFit="0" vertical="bottom" wrapText="0"/>
    </xf>
    <xf borderId="11" fillId="3" fontId="4" numFmtId="0" xfId="0" applyAlignment="1" applyBorder="1" applyFont="1">
      <alignment horizontal="center" shrinkToFit="0" vertical="bottom" wrapText="0"/>
    </xf>
    <xf borderId="11" fillId="0" fontId="4" numFmtId="10" xfId="0" applyAlignment="1" applyBorder="1" applyFont="1" applyNumberFormat="1">
      <alignment horizontal="center" shrinkToFit="0" vertical="bottom" wrapText="0"/>
    </xf>
    <xf borderId="0" fillId="5" fontId="9" numFmtId="0" xfId="0" applyAlignment="1" applyFont="1">
      <alignment vertical="bottom"/>
    </xf>
    <xf borderId="12" fillId="5" fontId="9" numFmtId="0" xfId="0" applyAlignment="1" applyBorder="1" applyFont="1">
      <alignment vertical="bottom"/>
    </xf>
    <xf borderId="11" fillId="8" fontId="4" numFmtId="0" xfId="0" applyAlignment="1" applyBorder="1" applyFont="1">
      <alignment horizontal="center" shrinkToFit="0" vertical="bottom" wrapText="0"/>
    </xf>
    <xf borderId="11" fillId="8" fontId="9" numFmtId="0" xfId="0" applyAlignment="1" applyBorder="1" applyFont="1">
      <alignment vertical="bottom"/>
    </xf>
    <xf borderId="11" fillId="0" fontId="9" numFmtId="0" xfId="0" applyAlignment="1" applyBorder="1" applyFont="1">
      <alignment vertical="bottom"/>
    </xf>
    <xf borderId="11" fillId="0" fontId="9" numFmtId="0" xfId="0" applyAlignment="1" applyBorder="1" applyFont="1">
      <alignment vertical="bottom"/>
    </xf>
    <xf borderId="0" fillId="3" fontId="9" numFmtId="0" xfId="0" applyAlignment="1" applyFont="1">
      <alignment vertical="bottom"/>
    </xf>
    <xf borderId="3" fillId="0" fontId="10" numFmtId="0" xfId="0" applyAlignment="1" applyBorder="1" applyFont="1">
      <alignment horizontal="center" readingOrder="0"/>
    </xf>
  </cellXfs>
  <cellStyles count="1">
    <cellStyle xfId="0" name="Normal" builtinId="0"/>
  </cellStyles>
  <dxfs count="4">
    <dxf>
      <font/>
      <fill>
        <patternFill patternType="solid">
          <fgColor rgb="FFD9EAD3"/>
          <bgColor rgb="FFD9EAD3"/>
        </patternFill>
      </fill>
      <border/>
    </dxf>
    <dxf>
      <font/>
      <fill>
        <patternFill patternType="solid">
          <fgColor rgb="FF434343"/>
          <bgColor rgb="FF434343"/>
        </patternFill>
      </fill>
      <border/>
    </dxf>
    <dxf>
      <font/>
      <fill>
        <patternFill patternType="none"/>
      </fill>
      <border/>
    </dxf>
    <dxf>
      <font>
        <color rgb="FF000000"/>
      </font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26" Type="http://schemas.openxmlformats.org/officeDocument/2006/relationships/worksheet" Target="worksheets/sheet24.xml"/><Relationship Id="rId25" Type="http://schemas.openxmlformats.org/officeDocument/2006/relationships/worksheet" Target="worksheets/sheet23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29" Type="http://schemas.openxmlformats.org/officeDocument/2006/relationships/worksheet" Target="worksheets/sheet27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31" Type="http://schemas.openxmlformats.org/officeDocument/2006/relationships/worksheet" Target="worksheets/sheet29.xml"/><Relationship Id="rId30" Type="http://schemas.openxmlformats.org/officeDocument/2006/relationships/worksheet" Target="worksheets/sheet28.xml"/><Relationship Id="rId11" Type="http://schemas.openxmlformats.org/officeDocument/2006/relationships/worksheet" Target="worksheets/sheet9.xml"/><Relationship Id="rId33" Type="http://schemas.openxmlformats.org/officeDocument/2006/relationships/worksheet" Target="worksheets/sheet31.xml"/><Relationship Id="rId10" Type="http://schemas.openxmlformats.org/officeDocument/2006/relationships/worksheet" Target="worksheets/sheet8.xml"/><Relationship Id="rId32" Type="http://schemas.openxmlformats.org/officeDocument/2006/relationships/worksheet" Target="worksheets/sheet30.xml"/><Relationship Id="rId13" Type="http://schemas.openxmlformats.org/officeDocument/2006/relationships/worksheet" Target="worksheets/sheet11.xml"/><Relationship Id="rId35" Type="http://schemas.openxmlformats.org/officeDocument/2006/relationships/worksheet" Target="worksheets/sheet33.xml"/><Relationship Id="rId12" Type="http://schemas.openxmlformats.org/officeDocument/2006/relationships/worksheet" Target="worksheets/sheet10.xml"/><Relationship Id="rId34" Type="http://schemas.openxmlformats.org/officeDocument/2006/relationships/worksheet" Target="worksheets/sheet32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36" Type="http://schemas.openxmlformats.org/officeDocument/2006/relationships/worksheet" Target="worksheets/sheet34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8" Type="http://schemas.openxmlformats.org/officeDocument/2006/relationships/worksheet" Target="worksheets/sheet1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600">
                <a:solidFill>
                  <a:srgbClr val="3366CC"/>
                </a:solidFill>
              </a:defRPr>
            </a:pPr>
            <a:r>
              <a:t>Total Personal Hours Used Per Day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 w="9525">
              <a:solidFill>
                <a:srgbClr val="3366CC"/>
              </a:solidFill>
            </a:ln>
          </c:spPr>
          <c:marker>
            <c:symbol val="circle"/>
            <c:size val="2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cat>
            <c:strRef>
              <c:f>'Basic Charts'!$AG$2:$AG$32</c:f>
            </c:strRef>
          </c:cat>
          <c:val>
            <c:numRef>
              <c:f>'Basic Charts'!$AH$2:$AH$32</c:f>
            </c:numRef>
          </c:val>
          <c:smooth val="1"/>
        </c:ser>
        <c:axId val="759327010"/>
        <c:axId val="1646204657"/>
      </c:lineChart>
      <c:catAx>
        <c:axId val="75932701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/>
                </a:r>
              </a:p>
            </c:rich>
          </c:tx>
          <c:overlay val="0"/>
        </c:title>
        <c:txPr>
          <a:bodyPr rot="-5400000"/>
          <a:lstStyle/>
          <a:p>
            <a:pPr lvl="0">
              <a:defRPr b="0"/>
            </a:pPr>
          </a:p>
        </c:txPr>
        <c:crossAx val="1646204657"/>
      </c:catAx>
      <c:valAx>
        <c:axId val="164620465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759327010"/>
      </c:valAx>
    </c:plotArea>
  </c:chart>
  <c:spPr>
    <a:solidFill>
      <a:srgbClr val="EFEFEF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600">
                <a:solidFill>
                  <a:srgbClr val="38761D"/>
                </a:solidFill>
              </a:defRPr>
            </a:pPr>
            <a:r>
              <a:t>Total School/Project Hours Used Per Day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 w="9525">
              <a:solidFill>
                <a:srgbClr val="38761D"/>
              </a:solidFill>
            </a:ln>
          </c:spPr>
          <c:marker>
            <c:symbol val="circle"/>
            <c:size val="2"/>
            <c:spPr>
              <a:solidFill>
                <a:srgbClr val="38761D"/>
              </a:solidFill>
              <a:ln cmpd="sng">
                <a:solidFill>
                  <a:srgbClr val="38761D"/>
                </a:solidFill>
              </a:ln>
            </c:spPr>
          </c:marker>
          <c:cat>
            <c:strRef>
              <c:f>'Basic Charts'!$AG$2:$AG$32</c:f>
            </c:strRef>
          </c:cat>
          <c:val>
            <c:numRef>
              <c:f>'Basic Charts'!$AI$2:$AI$32</c:f>
            </c:numRef>
          </c:val>
          <c:smooth val="1"/>
        </c:ser>
        <c:axId val="1164808201"/>
        <c:axId val="1414981509"/>
      </c:lineChart>
      <c:catAx>
        <c:axId val="11648082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/>
                </a:r>
              </a:p>
            </c:rich>
          </c:tx>
          <c:overlay val="0"/>
        </c:title>
        <c:txPr>
          <a:bodyPr rot="-5400000"/>
          <a:lstStyle/>
          <a:p>
            <a:pPr lvl="0">
              <a:defRPr b="0"/>
            </a:pPr>
          </a:p>
        </c:txPr>
        <c:crossAx val="1414981509"/>
      </c:catAx>
      <c:valAx>
        <c:axId val="141498150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164808201"/>
      </c:valAx>
    </c:plotArea>
  </c:chart>
  <c:spPr>
    <a:solidFill>
      <a:srgbClr val="EFEFEF"/>
    </a:solidFill>
  </c:spPr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4000">
                <a:solidFill>
                  <a:srgbClr val="000000"/>
                </a:solidFill>
              </a:defRPr>
            </a:pPr>
            <a:r>
              <a:t>Total Personal Vs. School/Project Hours Used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'Basic Charts'!$AH$1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2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cat>
            <c:strRef>
              <c:f>'Basic Charts'!$AG$2:$AG$32</c:f>
            </c:strRef>
          </c:cat>
          <c:val>
            <c:numRef>
              <c:f>'Basic Charts'!$AH$2:$AH$32</c:f>
            </c:numRef>
          </c:val>
          <c:smooth val="0"/>
        </c:ser>
        <c:ser>
          <c:idx val="1"/>
          <c:order val="1"/>
          <c:tx>
            <c:strRef>
              <c:f>'Basic Charts'!$AI$1</c:f>
            </c:strRef>
          </c:tx>
          <c:spPr>
            <a:ln cmpd="sng" w="19050">
              <a:solidFill>
                <a:srgbClr val="38761D"/>
              </a:solidFill>
            </a:ln>
          </c:spPr>
          <c:marker>
            <c:symbol val="circle"/>
            <c:size val="2"/>
            <c:spPr>
              <a:solidFill>
                <a:srgbClr val="38761D"/>
              </a:solidFill>
              <a:ln cmpd="sng">
                <a:solidFill>
                  <a:srgbClr val="38761D"/>
                </a:solidFill>
              </a:ln>
            </c:spPr>
          </c:marker>
          <c:cat>
            <c:strRef>
              <c:f>'Basic Charts'!$AG$2:$AG$32</c:f>
            </c:strRef>
          </c:cat>
          <c:val>
            <c:numRef>
              <c:f>'Basic Charts'!$AI$2:$AI$32</c:f>
            </c:numRef>
          </c:val>
          <c:smooth val="0"/>
        </c:ser>
        <c:axId val="1445376547"/>
        <c:axId val="2047872208"/>
      </c:lineChart>
      <c:catAx>
        <c:axId val="14453765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1" sz="2400">
                    <a:solidFill>
                      <a:srgbClr val="222222"/>
                    </a:solidFill>
                  </a:defRPr>
                </a:pPr>
                <a:r>
                  <a:t>Days Tracked</a:t>
                </a:r>
              </a:p>
            </c:rich>
          </c:tx>
          <c:overlay val="0"/>
        </c:title>
        <c:txPr>
          <a:bodyPr rot="-5400000"/>
          <a:lstStyle/>
          <a:p>
            <a:pPr lvl="0">
              <a:defRPr b="0"/>
            </a:pPr>
          </a:p>
        </c:txPr>
        <c:crossAx val="2047872208"/>
      </c:catAx>
      <c:valAx>
        <c:axId val="204787220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1" sz="2400">
                    <a:solidFill>
                      <a:srgbClr val="222222"/>
                    </a:solidFill>
                  </a:defRPr>
                </a:pPr>
                <a:r>
                  <a:t>Hours Used In The Day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445376547"/>
      </c:valAx>
    </c:plotArea>
    <c:legend>
      <c:legendPos val="r"/>
      <c:overlay val="0"/>
      <c:txPr>
        <a:bodyPr/>
        <a:lstStyle/>
        <a:p>
          <a:pPr lvl="0">
            <a:defRPr sz="2000">
              <a:solidFill>
                <a:srgbClr val="222222"/>
              </a:solidFill>
            </a:defRPr>
          </a:pPr>
        </a:p>
      </c:txPr>
    </c:legend>
  </c:chart>
  <c:spPr>
    <a:solidFill>
      <a:srgbClr val="EFEFEF"/>
    </a:solidFill>
  </c:spPr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'Day 1'!$F$1:$H$1</c:f>
            </c:strRef>
          </c:cat>
          <c:val>
            <c:numRef>
              <c:f>'Day 1'!$F$2:$H$2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</c:legend>
  </c:chart>
  <c:spPr>
    <a:solidFill>
      <a:srgbClr val="D9D9D9"/>
    </a:solidFill>
  </c:spPr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'Day 2'!$F$1:$H$1</c:f>
            </c:strRef>
          </c:cat>
          <c:val>
            <c:numRef>
              <c:f>'Day 2'!$F$2:$H$2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</c:legend>
  </c:chart>
  <c:spPr>
    <a:solidFill>
      <a:srgbClr val="D9D9D9"/>
    </a:solidFill>
  </c:spPr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'Day 3'!$F$1:$H$1</c:f>
            </c:strRef>
          </c:cat>
          <c:val>
            <c:numRef>
              <c:f>'Day 3'!$F$2:$H$2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</c:legend>
  </c:chart>
  <c:spPr>
    <a:solidFill>
      <a:srgbClr val="D9D9D9"/>
    </a:solidFill>
  </c:spPr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'Day 4'!$F$1:$H$1</c:f>
            </c:strRef>
          </c:cat>
          <c:val>
            <c:numRef>
              <c:f>'Day 4'!$F$2:$H$2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</c:legend>
  </c:chart>
  <c:spPr>
    <a:solidFill>
      <a:srgbClr val="D9D9D9"/>
    </a:solidFill>
  </c:spPr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'Day 5'!$F$1:$H$1</c:f>
            </c:strRef>
          </c:cat>
          <c:val>
            <c:numRef>
              <c:f>'Day 5'!$F$2:$H$2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</c:legend>
  </c:chart>
  <c:spPr>
    <a:solidFill>
      <a:srgbClr val="D9D9D9"/>
    </a:solidFill>
  </c:spPr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'Day 6'!$F$1:$H$1</c:f>
            </c:strRef>
          </c:cat>
          <c:val>
            <c:numRef>
              <c:f>'Day 6'!$F$2:$H$2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</c:legend>
  </c:chart>
  <c:spPr>
    <a:solidFill>
      <a:srgbClr val="D9D9D9"/>
    </a:solidFill>
  </c:spPr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'Day 7'!$F$1:$H$1</c:f>
            </c:strRef>
          </c:cat>
          <c:val>
            <c:numRef>
              <c:f>'Day 7'!$F$2:$H$2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</c:legend>
  </c:chart>
  <c:spPr>
    <a:solidFill>
      <a:srgbClr val="D9D9D9"/>
    </a:solidFill>
  </c:spPr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'Day 8'!$F$1:$H$1</c:f>
            </c:strRef>
          </c:cat>
          <c:val>
            <c:numRef>
              <c:f>'Day 8'!$F$2:$H$2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</c:legend>
  </c:chart>
  <c:spPr>
    <a:solidFill>
      <a:srgbClr val="D9D9D9"/>
    </a:solidFill>
  </c:spPr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'Day 9'!$F$1:$H$1</c:f>
            </c:strRef>
          </c:cat>
          <c:val>
            <c:numRef>
              <c:f>'Day 9'!$F$2:$H$2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</c:legend>
  </c:chart>
  <c:spPr>
    <a:solidFill>
      <a:srgbClr val="D9D9D9"/>
    </a:solidFill>
  </c:spPr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'Day 10'!$F$1:$H$1</c:f>
            </c:strRef>
          </c:cat>
          <c:val>
            <c:numRef>
              <c:f>'Day 10'!$F$2:$H$2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</c:legend>
  </c:chart>
  <c:spPr>
    <a:solidFill>
      <a:srgbClr val="D9D9D9"/>
    </a:solidFill>
  </c:spPr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'Day 11'!$F$1:$H$1</c:f>
            </c:strRef>
          </c:cat>
          <c:val>
            <c:numRef>
              <c:f>'Day 11'!$F$2:$H$2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</c:legend>
  </c:chart>
  <c:spPr>
    <a:solidFill>
      <a:srgbClr val="D9D9D9"/>
    </a:solidFill>
  </c:spPr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'Day 12'!$F$1:$H$1</c:f>
            </c:strRef>
          </c:cat>
          <c:val>
            <c:numRef>
              <c:f>'Day 12'!$F$2:$H$2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</c:legend>
  </c:chart>
  <c:spPr>
    <a:solidFill>
      <a:srgbClr val="D9D9D9"/>
    </a:solidFill>
  </c:spPr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'Day 13'!$F$1:$H$1</c:f>
            </c:strRef>
          </c:cat>
          <c:val>
            <c:numRef>
              <c:f>'Day 13'!$F$2:$H$2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</c:legend>
  </c:chart>
  <c:spPr>
    <a:solidFill>
      <a:srgbClr val="D9D9D9"/>
    </a:solidFill>
  </c:spPr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'Day 14'!$F$1:$H$1</c:f>
            </c:strRef>
          </c:cat>
          <c:val>
            <c:numRef>
              <c:f>'Day 14'!$F$2:$H$2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</c:legend>
  </c:chart>
  <c:spPr>
    <a:solidFill>
      <a:srgbClr val="D9D9D9"/>
    </a:solidFill>
  </c:spPr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'Day 15'!$F$1:$H$1</c:f>
            </c:strRef>
          </c:cat>
          <c:val>
            <c:numRef>
              <c:f>'Day 15'!$F$2:$H$2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</c:legend>
  </c:chart>
  <c:spPr>
    <a:solidFill>
      <a:srgbClr val="D9D9D9"/>
    </a:solidFill>
  </c:spPr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'Day 16'!$F$1:$H$1</c:f>
            </c:strRef>
          </c:cat>
          <c:val>
            <c:numRef>
              <c:f>'Day 16'!$F$2:$H$2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</c:legend>
  </c:chart>
  <c:spPr>
    <a:solidFill>
      <a:srgbClr val="D9D9D9"/>
    </a:solidFill>
  </c:spPr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'Day 17'!$F$1:$H$1</c:f>
            </c:strRef>
          </c:cat>
          <c:val>
            <c:numRef>
              <c:f>'Day 17'!$F$2:$H$2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</c:legend>
  </c:chart>
  <c:spPr>
    <a:solidFill>
      <a:srgbClr val="D9D9D9"/>
    </a:solidFill>
  </c:spPr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'Day 18'!$F$1:$H$1</c:f>
            </c:strRef>
          </c:cat>
          <c:val>
            <c:numRef>
              <c:f>'Day 18'!$F$2:$H$2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</c:legend>
  </c:chart>
  <c:spPr>
    <a:solidFill>
      <a:srgbClr val="D9D9D9"/>
    </a:solidFill>
  </c:spPr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'Day 19'!$F$1:$H$1</c:f>
            </c:strRef>
          </c:cat>
          <c:val>
            <c:numRef>
              <c:f>'Day 19'!$F$2:$H$2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</c:legend>
  </c:chart>
  <c:spPr>
    <a:solidFill>
      <a:srgbClr val="D9D9D9"/>
    </a:solidFill>
  </c:spPr>
</c:chartSpace>
</file>

<file path=xl/charts/chart2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'Day 20'!$F$1:$H$1</c:f>
            </c:strRef>
          </c:cat>
          <c:val>
            <c:numRef>
              <c:f>'Day 20'!$F$2:$H$2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</c:legend>
  </c:chart>
  <c:spPr>
    <a:solidFill>
      <a:srgbClr val="D9D9D9"/>
    </a:solidFill>
  </c:spPr>
</c:chartSpace>
</file>

<file path=xl/charts/chart2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'Day 21'!$F$1:$H$1</c:f>
            </c:strRef>
          </c:cat>
          <c:val>
            <c:numRef>
              <c:f>'Day 21'!$F$2:$H$2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</c:legend>
  </c:chart>
  <c:spPr>
    <a:solidFill>
      <a:srgbClr val="D9D9D9"/>
    </a:solidFill>
  </c:spPr>
</c:chartSpace>
</file>

<file path=xl/charts/chart2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'Day 22'!$F$1:$H$1</c:f>
            </c:strRef>
          </c:cat>
          <c:val>
            <c:numRef>
              <c:f>'Day 22'!$F$2:$H$2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</c:legend>
  </c:chart>
  <c:spPr>
    <a:solidFill>
      <a:srgbClr val="D9D9D9"/>
    </a:solidFill>
  </c:spPr>
</c:chartSpace>
</file>

<file path=xl/charts/chart2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'Day 23'!$F$1:$H$1</c:f>
            </c:strRef>
          </c:cat>
          <c:val>
            <c:numRef>
              <c:f>'Day 23'!$F$2:$H$2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</c:legend>
  </c:chart>
  <c:spPr>
    <a:solidFill>
      <a:srgbClr val="D9D9D9"/>
    </a:solidFill>
  </c:spPr>
</c:chartSpace>
</file>

<file path=xl/charts/chart2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'Day 24'!$F$1:$H$1</c:f>
            </c:strRef>
          </c:cat>
          <c:val>
            <c:numRef>
              <c:f>'Day 24'!$F$2:$H$2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</c:legend>
  </c:chart>
  <c:spPr>
    <a:solidFill>
      <a:srgbClr val="D9D9D9"/>
    </a:solidFill>
  </c:spPr>
</c:chartSpace>
</file>

<file path=xl/charts/chart2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'Day 25'!$F$1:$H$1</c:f>
            </c:strRef>
          </c:cat>
          <c:val>
            <c:numRef>
              <c:f>'Day 25'!$F$2:$H$2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</c:legend>
  </c:chart>
  <c:spPr>
    <a:solidFill>
      <a:srgbClr val="D9D9D9"/>
    </a:solidFill>
  </c:spPr>
</c:chartSpace>
</file>

<file path=xl/charts/chart2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'Day 26'!$F$1:$H$1</c:f>
            </c:strRef>
          </c:cat>
          <c:val>
            <c:numRef>
              <c:f>'Day 26'!$F$2:$H$2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</c:legend>
  </c:chart>
  <c:spPr>
    <a:solidFill>
      <a:srgbClr val="D9D9D9"/>
    </a:solidFill>
  </c:spPr>
</c:chartSpace>
</file>

<file path=xl/charts/chart3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'Day 27'!$F$1:$H$1</c:f>
            </c:strRef>
          </c:cat>
          <c:val>
            <c:numRef>
              <c:f>'Day 27'!$F$2:$H$2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</c:legend>
  </c:chart>
  <c:spPr>
    <a:solidFill>
      <a:srgbClr val="D9D9D9"/>
    </a:solidFill>
  </c:spPr>
</c:chartSpace>
</file>

<file path=xl/charts/chart3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'Day 28'!$F$1:$H$1</c:f>
            </c:strRef>
          </c:cat>
          <c:val>
            <c:numRef>
              <c:f>'Day 28'!$F$2:$H$2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</c:legend>
  </c:chart>
  <c:spPr>
    <a:solidFill>
      <a:srgbClr val="D9D9D9"/>
    </a:solidFill>
  </c:spPr>
</c:chartSpace>
</file>

<file path=xl/charts/chart3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'Day 29'!$F$1:$H$1</c:f>
            </c:strRef>
          </c:cat>
          <c:val>
            <c:numRef>
              <c:f>'Day 29'!$F$2:$H$2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</c:legend>
  </c:chart>
  <c:spPr>
    <a:solidFill>
      <a:srgbClr val="D9D9D9"/>
    </a:solidFill>
  </c:spPr>
</c:chartSpace>
</file>

<file path=xl/charts/chart3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'Day 30'!$F$1:$H$1</c:f>
            </c:strRef>
          </c:cat>
          <c:val>
            <c:numRef>
              <c:f>'Day 30'!$F$2:$H$2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</c:legend>
  </c:chart>
  <c:spPr>
    <a:solidFill>
      <a:srgbClr val="D9D9D9"/>
    </a:solidFill>
  </c:spPr>
</c:chartSpace>
</file>

<file path=xl/charts/chart3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'Day 31'!$F$1:$H$1</c:f>
            </c:strRef>
          </c:cat>
          <c:val>
            <c:numRef>
              <c:f>'Day 31'!$F$2:$H$2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</c:legend>
  </c:chart>
  <c:spPr>
    <a:solidFill>
      <a:srgbClr val="D9D9D9"/>
    </a:solidFill>
  </c:spPr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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<Relationships xmlns="http://schemas.openxmlformats.org/package/2006/relationships"><Relationship Id="rId1" Type="http://schemas.openxmlformats.org/officeDocument/2006/relationships/chart" Target="../charts/chart3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0</xdr:col>
      <xdr:colOff>438150</xdr:colOff>
      <xdr:row>0</xdr:row>
      <xdr:rowOff>85725</xdr:rowOff>
    </xdr:from>
    <xdr:to>
      <xdr:col>15</xdr:col>
      <xdr:colOff>400050</xdr:colOff>
      <xdr:row>27</xdr:row>
      <xdr:rowOff>76200</xdr:rowOff>
    </xdr:to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  <xdr:twoCellAnchor>
    <xdr:from>
      <xdr:col>0</xdr:col>
      <xdr:colOff>457200</xdr:colOff>
      <xdr:row>25</xdr:row>
      <xdr:rowOff>28575</xdr:rowOff>
    </xdr:from>
    <xdr:to>
      <xdr:col>15</xdr:col>
      <xdr:colOff>419100</xdr:colOff>
      <xdr:row>52</xdr:row>
      <xdr:rowOff>19050</xdr:rowOff>
    </xdr:to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twoCellAnchor>
  <xdr:twoCellAnchor>
    <xdr:from>
      <xdr:col>15</xdr:col>
      <xdr:colOff>609600</xdr:colOff>
      <xdr:row>0</xdr:row>
      <xdr:rowOff>95250</xdr:rowOff>
    </xdr:from>
    <xdr:to>
      <xdr:col>31</xdr:col>
      <xdr:colOff>400050</xdr:colOff>
      <xdr:row>47</xdr:row>
      <xdr:rowOff>76200</xdr:rowOff>
    </xdr:to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6</xdr:col>
      <xdr:colOff>219075</xdr:colOff>
      <xdr:row>7</xdr:row>
      <xdr:rowOff>9525</xdr:rowOff>
    </xdr:from>
    <xdr:to>
      <xdr:col>9</xdr:col>
      <xdr:colOff>371475</xdr:colOff>
      <xdr:row>22</xdr:row>
      <xdr:rowOff>19050</xdr:rowOff>
    </xdr:to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6</xdr:col>
      <xdr:colOff>219075</xdr:colOff>
      <xdr:row>7</xdr:row>
      <xdr:rowOff>9525</xdr:rowOff>
    </xdr:from>
    <xdr:to>
      <xdr:col>9</xdr:col>
      <xdr:colOff>371475</xdr:colOff>
      <xdr:row>22</xdr:row>
      <xdr:rowOff>19050</xdr:rowOff>
    </xdr:to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6</xdr:col>
      <xdr:colOff>219075</xdr:colOff>
      <xdr:row>7</xdr:row>
      <xdr:rowOff>9525</xdr:rowOff>
    </xdr:from>
    <xdr:to>
      <xdr:col>9</xdr:col>
      <xdr:colOff>371475</xdr:colOff>
      <xdr:row>22</xdr:row>
      <xdr:rowOff>19050</xdr:rowOff>
    </xdr:to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6</xdr:col>
      <xdr:colOff>219075</xdr:colOff>
      <xdr:row>7</xdr:row>
      <xdr:rowOff>9525</xdr:rowOff>
    </xdr:from>
    <xdr:to>
      <xdr:col>9</xdr:col>
      <xdr:colOff>371475</xdr:colOff>
      <xdr:row>22</xdr:row>
      <xdr:rowOff>19050</xdr:rowOff>
    </xdr:to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6</xdr:col>
      <xdr:colOff>219075</xdr:colOff>
      <xdr:row>7</xdr:row>
      <xdr:rowOff>9525</xdr:rowOff>
    </xdr:from>
    <xdr:to>
      <xdr:col>9</xdr:col>
      <xdr:colOff>371475</xdr:colOff>
      <xdr:row>22</xdr:row>
      <xdr:rowOff>19050</xdr:rowOff>
    </xdr:to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6</xdr:col>
      <xdr:colOff>219075</xdr:colOff>
      <xdr:row>7</xdr:row>
      <xdr:rowOff>9525</xdr:rowOff>
    </xdr:from>
    <xdr:to>
      <xdr:col>9</xdr:col>
      <xdr:colOff>371475</xdr:colOff>
      <xdr:row>22</xdr:row>
      <xdr:rowOff>19050</xdr:rowOff>
    </xdr:to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6</xdr:col>
      <xdr:colOff>219075</xdr:colOff>
      <xdr:row>7</xdr:row>
      <xdr:rowOff>9525</xdr:rowOff>
    </xdr:from>
    <xdr:to>
      <xdr:col>9</xdr:col>
      <xdr:colOff>371475</xdr:colOff>
      <xdr:row>22</xdr:row>
      <xdr:rowOff>19050</xdr:rowOff>
    </xdr:to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6</xdr:col>
      <xdr:colOff>219075</xdr:colOff>
      <xdr:row>7</xdr:row>
      <xdr:rowOff>9525</xdr:rowOff>
    </xdr:from>
    <xdr:to>
      <xdr:col>9</xdr:col>
      <xdr:colOff>371475</xdr:colOff>
      <xdr:row>22</xdr:row>
      <xdr:rowOff>19050</xdr:rowOff>
    </xdr:to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6</xdr:col>
      <xdr:colOff>219075</xdr:colOff>
      <xdr:row>7</xdr:row>
      <xdr:rowOff>9525</xdr:rowOff>
    </xdr:from>
    <xdr:to>
      <xdr:col>9</xdr:col>
      <xdr:colOff>371475</xdr:colOff>
      <xdr:row>22</xdr:row>
      <xdr:rowOff>19050</xdr:rowOff>
    </xdr:to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6</xdr:col>
      <xdr:colOff>219075</xdr:colOff>
      <xdr:row>7</xdr:row>
      <xdr:rowOff>9525</xdr:rowOff>
    </xdr:from>
    <xdr:to>
      <xdr:col>9</xdr:col>
      <xdr:colOff>371475</xdr:colOff>
      <xdr:row>22</xdr:row>
      <xdr:rowOff>19050</xdr:rowOff>
    </xdr:to>
    <xdr:graphicFrame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6</xdr:col>
      <xdr:colOff>219075</xdr:colOff>
      <xdr:row>7</xdr:row>
      <xdr:rowOff>9525</xdr:rowOff>
    </xdr:from>
    <xdr:to>
      <xdr:col>9</xdr:col>
      <xdr:colOff>371475</xdr:colOff>
      <xdr:row>22</xdr:row>
      <xdr:rowOff>19050</xdr:rowOff>
    </xdr:to>
    <xdr:graphicFrame>
      <xdr:nvGraphicFramePr>
        <xdr:cNvPr id="14" name="Chart 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6</xdr:col>
      <xdr:colOff>219075</xdr:colOff>
      <xdr:row>7</xdr:row>
      <xdr:rowOff>9525</xdr:rowOff>
    </xdr:from>
    <xdr:to>
      <xdr:col>9</xdr:col>
      <xdr:colOff>371475</xdr:colOff>
      <xdr:row>22</xdr:row>
      <xdr:rowOff>19050</xdr:rowOff>
    </xdr:to>
    <xdr:graphicFrame>
      <xdr:nvGraphicFramePr>
        <xdr:cNvPr id="15" name="Chart 1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6</xdr:col>
      <xdr:colOff>219075</xdr:colOff>
      <xdr:row>7</xdr:row>
      <xdr:rowOff>9525</xdr:rowOff>
    </xdr:from>
    <xdr:to>
      <xdr:col>9</xdr:col>
      <xdr:colOff>371475</xdr:colOff>
      <xdr:row>22</xdr:row>
      <xdr:rowOff>19050</xdr:rowOff>
    </xdr:to>
    <xdr:graphicFrame>
      <xdr:nvGraphicFramePr>
        <xdr:cNvPr id="16" name="Chart 1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6</xdr:col>
      <xdr:colOff>219075</xdr:colOff>
      <xdr:row>7</xdr:row>
      <xdr:rowOff>9525</xdr:rowOff>
    </xdr:from>
    <xdr:to>
      <xdr:col>9</xdr:col>
      <xdr:colOff>371475</xdr:colOff>
      <xdr:row>22</xdr:row>
      <xdr:rowOff>19050</xdr:rowOff>
    </xdr:to>
    <xdr:graphicFrame>
      <xdr:nvGraphicFramePr>
        <xdr:cNvPr id="17" name="Chart 1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6</xdr:col>
      <xdr:colOff>219075</xdr:colOff>
      <xdr:row>7</xdr:row>
      <xdr:rowOff>9525</xdr:rowOff>
    </xdr:from>
    <xdr:to>
      <xdr:col>9</xdr:col>
      <xdr:colOff>371475</xdr:colOff>
      <xdr:row>22</xdr:row>
      <xdr:rowOff>19050</xdr:rowOff>
    </xdr:to>
    <xdr:graphicFrame>
      <xdr:nvGraphicFramePr>
        <xdr:cNvPr id="18" name="Chart 1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6</xdr:col>
      <xdr:colOff>219075</xdr:colOff>
      <xdr:row>7</xdr:row>
      <xdr:rowOff>9525</xdr:rowOff>
    </xdr:from>
    <xdr:to>
      <xdr:col>9</xdr:col>
      <xdr:colOff>371475</xdr:colOff>
      <xdr:row>22</xdr:row>
      <xdr:rowOff>19050</xdr:rowOff>
    </xdr:to>
    <xdr:graphicFrame>
      <xdr:nvGraphicFramePr>
        <xdr:cNvPr id="19" name="Chart 1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6</xdr:col>
      <xdr:colOff>219075</xdr:colOff>
      <xdr:row>7</xdr:row>
      <xdr:rowOff>9525</xdr:rowOff>
    </xdr:from>
    <xdr:to>
      <xdr:col>9</xdr:col>
      <xdr:colOff>733425</xdr:colOff>
      <xdr:row>22</xdr:row>
      <xdr:rowOff>19050</xdr:rowOff>
    </xdr:to>
    <xdr:graphicFrame>
      <xdr:nvGraphicFramePr>
        <xdr:cNvPr id="20" name="Chart 2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6</xdr:col>
      <xdr:colOff>219075</xdr:colOff>
      <xdr:row>7</xdr:row>
      <xdr:rowOff>9525</xdr:rowOff>
    </xdr:from>
    <xdr:to>
      <xdr:col>9</xdr:col>
      <xdr:colOff>371475</xdr:colOff>
      <xdr:row>22</xdr:row>
      <xdr:rowOff>19050</xdr:rowOff>
    </xdr:to>
    <xdr:graphicFrame>
      <xdr:nvGraphicFramePr>
        <xdr:cNvPr id="21" name="Chart 2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6</xdr:col>
      <xdr:colOff>219075</xdr:colOff>
      <xdr:row>7</xdr:row>
      <xdr:rowOff>9525</xdr:rowOff>
    </xdr:from>
    <xdr:to>
      <xdr:col>9</xdr:col>
      <xdr:colOff>371475</xdr:colOff>
      <xdr:row>22</xdr:row>
      <xdr:rowOff>19050</xdr:rowOff>
    </xdr:to>
    <xdr:graphicFrame>
      <xdr:nvGraphicFramePr>
        <xdr:cNvPr id="22" name="Chart 2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6</xdr:col>
      <xdr:colOff>219075</xdr:colOff>
      <xdr:row>7</xdr:row>
      <xdr:rowOff>9525</xdr:rowOff>
    </xdr:from>
    <xdr:to>
      <xdr:col>9</xdr:col>
      <xdr:colOff>371475</xdr:colOff>
      <xdr:row>22</xdr:row>
      <xdr:rowOff>19050</xdr:rowOff>
    </xdr:to>
    <xdr:graphicFrame>
      <xdr:nvGraphicFramePr>
        <xdr:cNvPr id="23" name="Chart 2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6</xdr:col>
      <xdr:colOff>219075</xdr:colOff>
      <xdr:row>7</xdr:row>
      <xdr:rowOff>9525</xdr:rowOff>
    </xdr:from>
    <xdr:to>
      <xdr:col>9</xdr:col>
      <xdr:colOff>371475</xdr:colOff>
      <xdr:row>22</xdr:row>
      <xdr:rowOff>19050</xdr:rowOff>
    </xdr:to>
    <xdr:graphicFrame>
      <xdr:nvGraphicFramePr>
        <xdr:cNvPr id="24" name="Chart 2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6</xdr:col>
      <xdr:colOff>219075</xdr:colOff>
      <xdr:row>7</xdr:row>
      <xdr:rowOff>9525</xdr:rowOff>
    </xdr:from>
    <xdr:to>
      <xdr:col>9</xdr:col>
      <xdr:colOff>371475</xdr:colOff>
      <xdr:row>22</xdr:row>
      <xdr:rowOff>19050</xdr:rowOff>
    </xdr:to>
    <xdr:graphicFrame>
      <xdr:nvGraphicFramePr>
        <xdr:cNvPr id="25" name="Chart 2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6</xdr:col>
      <xdr:colOff>219075</xdr:colOff>
      <xdr:row>7</xdr:row>
      <xdr:rowOff>9525</xdr:rowOff>
    </xdr:from>
    <xdr:to>
      <xdr:col>9</xdr:col>
      <xdr:colOff>371475</xdr:colOff>
      <xdr:row>22</xdr:row>
      <xdr:rowOff>19050</xdr:rowOff>
    </xdr:to>
    <xdr:graphicFrame>
      <xdr:nvGraphicFramePr>
        <xdr:cNvPr id="26" name="Chart 2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6</xdr:col>
      <xdr:colOff>219075</xdr:colOff>
      <xdr:row>7</xdr:row>
      <xdr:rowOff>9525</xdr:rowOff>
    </xdr:from>
    <xdr:to>
      <xdr:col>9</xdr:col>
      <xdr:colOff>371475</xdr:colOff>
      <xdr:row>22</xdr:row>
      <xdr:rowOff>19050</xdr:rowOff>
    </xdr:to>
    <xdr:graphicFrame>
      <xdr:nvGraphicFramePr>
        <xdr:cNvPr id="27" name="Chart 2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6</xdr:col>
      <xdr:colOff>219075</xdr:colOff>
      <xdr:row>7</xdr:row>
      <xdr:rowOff>9525</xdr:rowOff>
    </xdr:from>
    <xdr:to>
      <xdr:col>9</xdr:col>
      <xdr:colOff>371475</xdr:colOff>
      <xdr:row>22</xdr:row>
      <xdr:rowOff>19050</xdr:rowOff>
    </xdr:to>
    <xdr:graphicFrame>
      <xdr:nvGraphicFramePr>
        <xdr:cNvPr id="28" name="Chart 2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6</xdr:col>
      <xdr:colOff>219075</xdr:colOff>
      <xdr:row>7</xdr:row>
      <xdr:rowOff>9525</xdr:rowOff>
    </xdr:from>
    <xdr:to>
      <xdr:col>9</xdr:col>
      <xdr:colOff>371475</xdr:colOff>
      <xdr:row>22</xdr:row>
      <xdr:rowOff>19050</xdr:rowOff>
    </xdr:to>
    <xdr:graphicFrame>
      <xdr:nvGraphicFramePr>
        <xdr:cNvPr id="29" name="Chart 2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6</xdr:col>
      <xdr:colOff>219075</xdr:colOff>
      <xdr:row>7</xdr:row>
      <xdr:rowOff>9525</xdr:rowOff>
    </xdr:from>
    <xdr:to>
      <xdr:col>9</xdr:col>
      <xdr:colOff>371475</xdr:colOff>
      <xdr:row>22</xdr:row>
      <xdr:rowOff>19050</xdr:rowOff>
    </xdr:to>
    <xdr:graphicFrame>
      <xdr:nvGraphicFramePr>
        <xdr:cNvPr id="30" name="Chart 3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6</xdr:col>
      <xdr:colOff>219075</xdr:colOff>
      <xdr:row>7</xdr:row>
      <xdr:rowOff>9525</xdr:rowOff>
    </xdr:from>
    <xdr:to>
      <xdr:col>9</xdr:col>
      <xdr:colOff>371475</xdr:colOff>
      <xdr:row>22</xdr:row>
      <xdr:rowOff>19050</xdr:rowOff>
    </xdr:to>
    <xdr:graphicFrame>
      <xdr:nvGraphicFramePr>
        <xdr:cNvPr id="31" name="Chart 3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6</xdr:col>
      <xdr:colOff>219075</xdr:colOff>
      <xdr:row>7</xdr:row>
      <xdr:rowOff>9525</xdr:rowOff>
    </xdr:from>
    <xdr:to>
      <xdr:col>9</xdr:col>
      <xdr:colOff>371475</xdr:colOff>
      <xdr:row>22</xdr:row>
      <xdr:rowOff>19050</xdr:rowOff>
    </xdr:to>
    <xdr:graphicFrame>
      <xdr:nvGraphicFramePr>
        <xdr:cNvPr id="32" name="Chart 3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6</xdr:col>
      <xdr:colOff>219075</xdr:colOff>
      <xdr:row>7</xdr:row>
      <xdr:rowOff>9525</xdr:rowOff>
    </xdr:from>
    <xdr:to>
      <xdr:col>9</xdr:col>
      <xdr:colOff>371475</xdr:colOff>
      <xdr:row>22</xdr:row>
      <xdr:rowOff>19050</xdr:rowOff>
    </xdr:to>
    <xdr:graphicFrame>
      <xdr:nvGraphicFramePr>
        <xdr:cNvPr id="33" name="Chart 3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6</xdr:col>
      <xdr:colOff>219075</xdr:colOff>
      <xdr:row>7</xdr:row>
      <xdr:rowOff>9525</xdr:rowOff>
    </xdr:from>
    <xdr:to>
      <xdr:col>9</xdr:col>
      <xdr:colOff>371475</xdr:colOff>
      <xdr:row>22</xdr:row>
      <xdr:rowOff>19050</xdr:rowOff>
    </xdr:to>
    <xdr:graphicFrame>
      <xdr:nvGraphicFramePr>
        <xdr:cNvPr id="34" name="Chart 3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</xdr:wsDr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" width="30.57"/>
    <col customWidth="1" min="3" max="3" width="32.14"/>
    <col customWidth="1" min="4" max="4" width="26.29"/>
    <col customWidth="1" min="5" max="5" width="25.14"/>
    <col customWidth="1" min="6" max="6" width="25.0"/>
    <col customWidth="1" min="8" max="8" width="31.57"/>
  </cols>
  <sheetData>
    <row r="1" ht="18.75">
      <c r="A1" s="17" t="s">
        <v>46</v>
      </c>
      <c r="B1" s="19" t="s">
        <v>49</v>
      </c>
      <c r="C1" s="19" t="s">
        <v>51</v>
      </c>
      <c r="D1" s="19" t="s">
        <v>52</v>
      </c>
      <c r="E1" s="19" t="s">
        <v>53</v>
      </c>
      <c r="F1" s="19" t="s">
        <v>54</v>
      </c>
      <c r="G1" s="20"/>
      <c r="H1" s="17" t="s">
        <v>55</v>
      </c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 ht="18.75">
      <c r="A2" s="22" t="s">
        <v>56</v>
      </c>
      <c r="B2" s="25">
        <f>'Day 1'!$G$2</f>
        <v>24</v>
      </c>
      <c r="C2" s="26">
        <f>'Day 1'!$H$2</f>
        <v>0</v>
      </c>
      <c r="D2" s="25">
        <f t="shared" ref="D2:D32" si="1">SUM(B2:C2)</f>
        <v>24</v>
      </c>
      <c r="E2" s="25">
        <f t="shared" ref="E2:E32" si="2">F2-D2</f>
        <v>0</v>
      </c>
      <c r="F2" s="27">
        <v>24.0</v>
      </c>
      <c r="G2" s="20"/>
      <c r="H2" s="28" t="s">
        <v>66</v>
      </c>
      <c r="I2" s="29" t="s">
        <v>69</v>
      </c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</row>
    <row r="3" ht="18.75">
      <c r="A3" s="22" t="s">
        <v>71</v>
      </c>
      <c r="B3" s="30">
        <f>'Day 2'!$G$2</f>
        <v>15</v>
      </c>
      <c r="C3" s="31">
        <f>'Day 2'!$H$2</f>
        <v>9</v>
      </c>
      <c r="D3" s="30">
        <f t="shared" si="1"/>
        <v>24</v>
      </c>
      <c r="E3" s="30">
        <f t="shared" si="2"/>
        <v>0</v>
      </c>
      <c r="F3" s="32">
        <v>24.0</v>
      </c>
      <c r="G3" s="20"/>
      <c r="H3" s="17" t="s">
        <v>82</v>
      </c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</row>
    <row r="4" ht="18.75">
      <c r="A4" s="22" t="s">
        <v>83</v>
      </c>
      <c r="B4" s="30">
        <f>'Day 3'!$G$2</f>
        <v>20</v>
      </c>
      <c r="C4" s="31">
        <f>'Day 3'!$H$2</f>
        <v>4</v>
      </c>
      <c r="D4" s="30">
        <f t="shared" si="1"/>
        <v>24</v>
      </c>
      <c r="E4" s="30">
        <f t="shared" si="2"/>
        <v>0</v>
      </c>
      <c r="F4" s="32">
        <v>24.0</v>
      </c>
      <c r="G4" s="20"/>
      <c r="H4" s="33" t="s">
        <v>88</v>
      </c>
      <c r="I4" s="34" t="s">
        <v>90</v>
      </c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</row>
    <row r="5" ht="18.75">
      <c r="A5" s="22" t="s">
        <v>93</v>
      </c>
      <c r="B5" s="30">
        <f>'Day 4'!$G$2</f>
        <v>18</v>
      </c>
      <c r="C5" s="31">
        <f>'Day 4'!$H$2</f>
        <v>6</v>
      </c>
      <c r="D5" s="30">
        <f t="shared" si="1"/>
        <v>24</v>
      </c>
      <c r="E5" s="30">
        <f t="shared" si="2"/>
        <v>0</v>
      </c>
      <c r="F5" s="32">
        <v>24.0</v>
      </c>
      <c r="G5" s="20"/>
      <c r="H5" s="35" t="s">
        <v>97</v>
      </c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</row>
    <row r="6" ht="18.75">
      <c r="A6" s="22" t="s">
        <v>99</v>
      </c>
      <c r="B6" s="30">
        <f>'Day 5'!$G$2</f>
        <v>19.5</v>
      </c>
      <c r="C6" s="31">
        <f>'Day 5'!$H$2</f>
        <v>4.5</v>
      </c>
      <c r="D6" s="30">
        <f t="shared" si="1"/>
        <v>24</v>
      </c>
      <c r="E6" s="30">
        <f t="shared" si="2"/>
        <v>0</v>
      </c>
      <c r="F6" s="32">
        <v>24.0</v>
      </c>
      <c r="G6" s="20"/>
      <c r="H6" s="36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</row>
    <row r="7" ht="18.75">
      <c r="A7" s="22" t="s">
        <v>100</v>
      </c>
      <c r="B7" s="30">
        <f>'Day 6'!$G$2</f>
        <v>16</v>
      </c>
      <c r="C7" s="31">
        <f>'Day 6'!$H$2</f>
        <v>8</v>
      </c>
      <c r="D7" s="30">
        <f t="shared" si="1"/>
        <v>24</v>
      </c>
      <c r="E7" s="30">
        <f t="shared" si="2"/>
        <v>0</v>
      </c>
      <c r="F7" s="32">
        <v>24.0</v>
      </c>
      <c r="G7" s="20"/>
      <c r="H7" s="37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</row>
    <row r="8" ht="18.75">
      <c r="A8" s="22" t="s">
        <v>101</v>
      </c>
      <c r="B8" s="30">
        <f>'Day 7'!$G$2</f>
        <v>23.75</v>
      </c>
      <c r="C8" s="31">
        <f>'Day 7'!$H$2</f>
        <v>0.25</v>
      </c>
      <c r="D8" s="30">
        <f t="shared" si="1"/>
        <v>24</v>
      </c>
      <c r="E8" s="30">
        <f t="shared" si="2"/>
        <v>0</v>
      </c>
      <c r="F8" s="32">
        <v>24.0</v>
      </c>
      <c r="G8" s="20"/>
      <c r="H8" s="38">
        <v>85000.0</v>
      </c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</row>
    <row r="9" ht="18.75">
      <c r="A9" s="22" t="s">
        <v>102</v>
      </c>
      <c r="B9" s="40">
        <f>'Day 8'!$G$2</f>
        <v>18</v>
      </c>
      <c r="C9" s="41">
        <f>'Day 8'!$H$2</f>
        <v>6</v>
      </c>
      <c r="D9" s="40">
        <f t="shared" si="1"/>
        <v>24</v>
      </c>
      <c r="E9" s="40">
        <f t="shared" si="2"/>
        <v>0</v>
      </c>
      <c r="F9" s="42">
        <v>24.0</v>
      </c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</row>
    <row r="10" ht="18.75">
      <c r="A10" s="22" t="s">
        <v>103</v>
      </c>
      <c r="B10" s="30">
        <f>'Day 9'!$G$2</f>
        <v>18</v>
      </c>
      <c r="C10" s="31">
        <f>'Day 9'!$H$2</f>
        <v>6</v>
      </c>
      <c r="D10" s="30">
        <f t="shared" si="1"/>
        <v>24</v>
      </c>
      <c r="E10" s="30">
        <f t="shared" si="2"/>
        <v>0</v>
      </c>
      <c r="F10" s="32">
        <v>24.0</v>
      </c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</row>
    <row r="11" ht="18.75">
      <c r="A11" s="22" t="s">
        <v>104</v>
      </c>
      <c r="B11" s="30">
        <f>'Day 10'!$G$2</f>
        <v>17</v>
      </c>
      <c r="C11" s="31">
        <f>'Day 10'!$H$2</f>
        <v>7</v>
      </c>
      <c r="D11" s="30">
        <f t="shared" si="1"/>
        <v>24</v>
      </c>
      <c r="E11" s="30">
        <f t="shared" si="2"/>
        <v>0</v>
      </c>
      <c r="F11" s="32">
        <v>24.0</v>
      </c>
      <c r="G11" s="20"/>
      <c r="H11" s="17" t="s">
        <v>105</v>
      </c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</row>
    <row r="12" ht="18.75">
      <c r="A12" s="22" t="s">
        <v>106</v>
      </c>
      <c r="B12" s="30">
        <f>'Day 11'!$G$2</f>
        <v>18</v>
      </c>
      <c r="C12" s="31">
        <f>'Day 11'!$H$2</f>
        <v>6</v>
      </c>
      <c r="D12" s="30">
        <f t="shared" si="1"/>
        <v>24</v>
      </c>
      <c r="E12" s="30">
        <f t="shared" si="2"/>
        <v>0</v>
      </c>
      <c r="F12" s="32">
        <v>24.0</v>
      </c>
      <c r="G12" s="20"/>
      <c r="H12" s="43">
        <v>500.0</v>
      </c>
      <c r="I12" s="44" t="s">
        <v>107</v>
      </c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</row>
    <row r="13" ht="18.75">
      <c r="A13" s="22" t="s">
        <v>108</v>
      </c>
      <c r="B13" s="30">
        <f>'Day 12'!$G$2</f>
        <v>20</v>
      </c>
      <c r="C13" s="31">
        <f>'Day 12'!$H$2</f>
        <v>4</v>
      </c>
      <c r="D13" s="30">
        <f t="shared" si="1"/>
        <v>24</v>
      </c>
      <c r="E13" s="30">
        <f t="shared" si="2"/>
        <v>0</v>
      </c>
      <c r="F13" s="32">
        <v>24.0</v>
      </c>
      <c r="G13" s="20"/>
      <c r="H13" s="19" t="s">
        <v>109</v>
      </c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</row>
    <row r="14" ht="18.75">
      <c r="A14" s="22" t="s">
        <v>110</v>
      </c>
      <c r="B14" s="30">
        <f>'Day 13'!$G$2</f>
        <v>20</v>
      </c>
      <c r="C14" s="31">
        <f>'Day 13'!$H$2</f>
        <v>4</v>
      </c>
      <c r="D14" s="30">
        <f t="shared" si="1"/>
        <v>24</v>
      </c>
      <c r="E14" s="30">
        <f t="shared" si="2"/>
        <v>0</v>
      </c>
      <c r="F14" s="32">
        <v>24.0</v>
      </c>
      <c r="G14" s="20"/>
      <c r="H14" s="37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</row>
    <row r="15" ht="18.75">
      <c r="A15" s="22" t="s">
        <v>111</v>
      </c>
      <c r="B15" s="30">
        <f>'Day 14'!$G$2</f>
        <v>14</v>
      </c>
      <c r="C15" s="31">
        <f>'Day 14'!$H$2</f>
        <v>10</v>
      </c>
      <c r="D15" s="30">
        <f t="shared" si="1"/>
        <v>24</v>
      </c>
      <c r="E15" s="30">
        <f t="shared" si="2"/>
        <v>0</v>
      </c>
      <c r="F15" s="32">
        <v>24.0</v>
      </c>
      <c r="G15" s="20"/>
      <c r="H15" s="45">
        <f>D35</f>
        <v>600</v>
      </c>
      <c r="I15" s="46" t="s">
        <v>112</v>
      </c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</row>
    <row r="16" ht="18.75">
      <c r="A16" s="22" t="s">
        <v>113</v>
      </c>
      <c r="B16" s="40">
        <f>'Day 15'!$G$2</f>
        <v>24</v>
      </c>
      <c r="C16" s="41">
        <f>'Day 15'!$H$2</f>
        <v>0</v>
      </c>
      <c r="D16" s="40">
        <f t="shared" si="1"/>
        <v>24</v>
      </c>
      <c r="E16" s="40">
        <f t="shared" si="2"/>
        <v>0</v>
      </c>
      <c r="F16" s="42">
        <v>24.0</v>
      </c>
      <c r="G16" s="20"/>
      <c r="H16" s="35" t="s">
        <v>114</v>
      </c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</row>
    <row r="17" ht="18.75">
      <c r="A17" s="22" t="s">
        <v>115</v>
      </c>
      <c r="B17" s="30">
        <f>'Day 16'!$G$2</f>
        <v>16</v>
      </c>
      <c r="C17" s="31">
        <f>'Day 16'!$H$2</f>
        <v>8</v>
      </c>
      <c r="D17" s="30">
        <f t="shared" si="1"/>
        <v>24</v>
      </c>
      <c r="E17" s="30">
        <f t="shared" si="2"/>
        <v>0</v>
      </c>
      <c r="F17" s="32">
        <v>24.0</v>
      </c>
      <c r="G17" s="20"/>
      <c r="H17" s="36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</row>
    <row r="18" ht="18.75">
      <c r="A18" s="22" t="s">
        <v>116</v>
      </c>
      <c r="B18" s="30">
        <f>'Day 17'!$G$2</f>
        <v>18</v>
      </c>
      <c r="C18" s="31">
        <f>'Day 17'!$H$2</f>
        <v>6</v>
      </c>
      <c r="D18" s="30">
        <f t="shared" si="1"/>
        <v>24</v>
      </c>
      <c r="E18" s="30">
        <f t="shared" si="2"/>
        <v>0</v>
      </c>
      <c r="F18" s="32">
        <v>24.0</v>
      </c>
      <c r="G18" s="20"/>
      <c r="H18" s="36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</row>
    <row r="19" ht="18.75">
      <c r="A19" s="22" t="s">
        <v>117</v>
      </c>
      <c r="B19" s="30">
        <f>'Day 18'!$G$2</f>
        <v>20</v>
      </c>
      <c r="C19" s="31">
        <f>'Day 18'!$H$2</f>
        <v>4</v>
      </c>
      <c r="D19" s="30">
        <f t="shared" si="1"/>
        <v>24</v>
      </c>
      <c r="E19" s="30">
        <f t="shared" si="2"/>
        <v>0</v>
      </c>
      <c r="F19" s="32">
        <v>24.0</v>
      </c>
      <c r="G19" s="20"/>
      <c r="H19" s="36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</row>
    <row r="20" ht="18.75">
      <c r="A20" s="22" t="s">
        <v>118</v>
      </c>
      <c r="B20" s="30">
        <f>'Day 19'!$G$2</f>
        <v>18</v>
      </c>
      <c r="C20" s="31">
        <f>'Day 19'!$H$2</f>
        <v>6</v>
      </c>
      <c r="D20" s="30">
        <f t="shared" si="1"/>
        <v>24</v>
      </c>
      <c r="E20" s="30">
        <f t="shared" si="2"/>
        <v>0</v>
      </c>
      <c r="F20" s="32">
        <v>24.0</v>
      </c>
      <c r="G20" s="20"/>
      <c r="H20" s="36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</row>
    <row r="21" ht="18.75">
      <c r="A21" s="22" t="s">
        <v>119</v>
      </c>
      <c r="B21" s="30">
        <f>'Day 20'!$G$2</f>
        <v>17</v>
      </c>
      <c r="C21" s="31">
        <f>'Day 20'!$H$2</f>
        <v>7</v>
      </c>
      <c r="D21" s="30">
        <f t="shared" si="1"/>
        <v>24</v>
      </c>
      <c r="E21" s="30">
        <f t="shared" si="2"/>
        <v>0</v>
      </c>
      <c r="F21" s="32">
        <v>24.0</v>
      </c>
      <c r="G21" s="20"/>
      <c r="H21" s="36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</row>
    <row r="22" ht="18.75">
      <c r="A22" s="22" t="s">
        <v>120</v>
      </c>
      <c r="B22" s="30">
        <f>'Day 21'!$G$2</f>
        <v>23.75</v>
      </c>
      <c r="C22" s="31">
        <f>'Day 21'!$H$2</f>
        <v>0.25</v>
      </c>
      <c r="D22" s="30">
        <f t="shared" si="1"/>
        <v>24</v>
      </c>
      <c r="E22" s="30">
        <f t="shared" si="2"/>
        <v>0</v>
      </c>
      <c r="F22" s="32">
        <v>24.0</v>
      </c>
      <c r="G22" s="20"/>
      <c r="H22" s="37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</row>
    <row r="23" ht="18.75">
      <c r="A23" s="22" t="s">
        <v>121</v>
      </c>
      <c r="B23" s="40">
        <f>'Day 22'!$G$2</f>
        <v>8</v>
      </c>
      <c r="C23" s="41">
        <f>'Day 22'!$H$2</f>
        <v>16</v>
      </c>
      <c r="D23" s="40">
        <f t="shared" si="1"/>
        <v>24</v>
      </c>
      <c r="E23" s="40">
        <f t="shared" si="2"/>
        <v>0</v>
      </c>
      <c r="F23" s="42">
        <v>24.0</v>
      </c>
      <c r="G23" s="20"/>
      <c r="H23" s="47">
        <f>H12/H15</f>
        <v>0.8333333333</v>
      </c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</row>
    <row r="24" ht="18.75">
      <c r="A24" s="22" t="s">
        <v>122</v>
      </c>
      <c r="B24" s="30">
        <f>'Day 23'!$G$2</f>
        <v>6</v>
      </c>
      <c r="C24" s="31">
        <f>'Day 23'!$H$2</f>
        <v>18</v>
      </c>
      <c r="D24" s="30">
        <f t="shared" si="1"/>
        <v>24</v>
      </c>
      <c r="E24" s="30">
        <f t="shared" si="2"/>
        <v>0</v>
      </c>
      <c r="F24" s="32">
        <v>24.0</v>
      </c>
      <c r="G24" s="20"/>
      <c r="H24" s="17" t="s">
        <v>123</v>
      </c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</row>
    <row r="25" ht="18.75">
      <c r="A25" s="22" t="s">
        <v>124</v>
      </c>
      <c r="B25" s="30">
        <f>'Day 24'!$G$2</f>
        <v>8</v>
      </c>
      <c r="C25" s="31">
        <f>'Day 24'!$H$2</f>
        <v>16</v>
      </c>
      <c r="D25" s="30">
        <f t="shared" si="1"/>
        <v>24</v>
      </c>
      <c r="E25" s="30">
        <f t="shared" si="2"/>
        <v>0</v>
      </c>
      <c r="F25" s="32">
        <v>24.0</v>
      </c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</row>
    <row r="26" ht="18.75">
      <c r="A26" s="22" t="s">
        <v>125</v>
      </c>
      <c r="B26" s="30">
        <f>'Day 25'!$G$2</f>
        <v>10</v>
      </c>
      <c r="C26" s="31">
        <f>'Day 25'!$H$2</f>
        <v>14</v>
      </c>
      <c r="D26" s="30">
        <f t="shared" si="1"/>
        <v>24</v>
      </c>
      <c r="E26" s="30">
        <f t="shared" si="2"/>
        <v>0</v>
      </c>
      <c r="F26" s="32">
        <v>24.0</v>
      </c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</row>
    <row r="27" ht="18.75">
      <c r="A27" s="22" t="s">
        <v>126</v>
      </c>
      <c r="B27" s="30">
        <f>'Day 26'!$G$2</f>
        <v>0</v>
      </c>
      <c r="C27" s="31">
        <f>'Day 26'!$H$2</f>
        <v>0</v>
      </c>
      <c r="D27" s="30">
        <f t="shared" si="1"/>
        <v>0</v>
      </c>
      <c r="E27" s="30">
        <f t="shared" si="2"/>
        <v>24</v>
      </c>
      <c r="F27" s="32">
        <v>24.0</v>
      </c>
      <c r="G27" s="29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</row>
    <row r="28" ht="18.75">
      <c r="A28" s="22" t="s">
        <v>127</v>
      </c>
      <c r="B28" s="48">
        <f>'Day 27'!$G$2</f>
        <v>0</v>
      </c>
      <c r="C28" s="49">
        <f>'Day 27'!$H$2</f>
        <v>0</v>
      </c>
      <c r="D28" s="48">
        <f t="shared" si="1"/>
        <v>0</v>
      </c>
      <c r="E28" s="48">
        <f t="shared" si="2"/>
        <v>0</v>
      </c>
      <c r="F28" s="50">
        <v>0.0</v>
      </c>
      <c r="G28" s="29" t="s">
        <v>128</v>
      </c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</row>
    <row r="29" ht="18.75">
      <c r="A29" s="22" t="s">
        <v>129</v>
      </c>
      <c r="B29" s="48">
        <f>'Day 28'!$G$2</f>
        <v>0</v>
      </c>
      <c r="C29" s="49">
        <f>'Day 28'!$H$2</f>
        <v>0</v>
      </c>
      <c r="D29" s="48">
        <f t="shared" si="1"/>
        <v>0</v>
      </c>
      <c r="E29" s="48">
        <f t="shared" si="2"/>
        <v>0</v>
      </c>
      <c r="F29" s="50">
        <v>0.0</v>
      </c>
      <c r="G29" s="29" t="s">
        <v>130</v>
      </c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</row>
    <row r="30" ht="18.75">
      <c r="A30" s="22" t="s">
        <v>131</v>
      </c>
      <c r="B30" s="48">
        <f>'Day 29'!$G$2</f>
        <v>0</v>
      </c>
      <c r="C30" s="49">
        <f>'Day 29'!$H$2</f>
        <v>0</v>
      </c>
      <c r="D30" s="48">
        <f t="shared" si="1"/>
        <v>0</v>
      </c>
      <c r="E30" s="48">
        <f t="shared" si="2"/>
        <v>0</v>
      </c>
      <c r="F30" s="50">
        <v>0.0</v>
      </c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</row>
    <row r="31" ht="18.75">
      <c r="A31" s="22" t="s">
        <v>132</v>
      </c>
      <c r="B31" s="48">
        <f>'Day 30'!$G$2</f>
        <v>0</v>
      </c>
      <c r="C31" s="49">
        <f>'Day 30'!$H$2</f>
        <v>0</v>
      </c>
      <c r="D31" s="48">
        <f t="shared" si="1"/>
        <v>0</v>
      </c>
      <c r="E31" s="48">
        <f t="shared" si="2"/>
        <v>0</v>
      </c>
      <c r="F31" s="50">
        <v>0.0</v>
      </c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</row>
    <row r="32" ht="18.75">
      <c r="A32" s="22" t="s">
        <v>133</v>
      </c>
      <c r="B32" s="51">
        <f>'Day 31'!$G$2</f>
        <v>0</v>
      </c>
      <c r="C32" s="52">
        <f>'Day 31'!$H$2</f>
        <v>0</v>
      </c>
      <c r="D32" s="51">
        <f t="shared" si="1"/>
        <v>0</v>
      </c>
      <c r="E32" s="51">
        <f t="shared" si="2"/>
        <v>0</v>
      </c>
      <c r="F32" s="53">
        <v>0.0</v>
      </c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</row>
    <row r="33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</row>
    <row r="34" ht="18.75">
      <c r="A34" s="20"/>
      <c r="B34" s="17" t="s">
        <v>134</v>
      </c>
      <c r="C34" s="17" t="s">
        <v>135</v>
      </c>
      <c r="D34" s="17" t="s">
        <v>136</v>
      </c>
      <c r="E34" s="17" t="s">
        <v>53</v>
      </c>
      <c r="F34" s="17" t="s">
        <v>137</v>
      </c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</row>
    <row r="35">
      <c r="A35" s="20"/>
      <c r="B35" s="45">
        <f t="shared" ref="B35:F35" si="3">sum(B2:B32)</f>
        <v>430</v>
      </c>
      <c r="C35" s="45">
        <f t="shared" si="3"/>
        <v>170</v>
      </c>
      <c r="D35" s="45">
        <f t="shared" si="3"/>
        <v>600</v>
      </c>
      <c r="E35" s="45">
        <f t="shared" si="3"/>
        <v>24</v>
      </c>
      <c r="F35" s="45">
        <f t="shared" si="3"/>
        <v>624</v>
      </c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</row>
    <row r="36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</row>
    <row r="37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</row>
    <row r="38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</row>
    <row r="39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</row>
    <row r="40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</row>
    <row r="41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</row>
    <row r="42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</row>
    <row r="43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</row>
    <row r="44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</row>
    <row r="45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</row>
    <row r="46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</row>
    <row r="47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</row>
    <row r="48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</row>
    <row r="49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</row>
    <row r="50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</row>
    <row r="51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</row>
    <row r="52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</row>
    <row r="53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</row>
    <row r="54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</row>
    <row r="55">
      <c r="A55" s="20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</row>
    <row r="56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</row>
    <row r="57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</row>
    <row r="58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</row>
    <row r="59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</row>
    <row r="60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</row>
    <row r="61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</row>
    <row r="62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</row>
    <row r="63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</row>
    <row r="64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</row>
    <row r="65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</row>
    <row r="66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</row>
    <row r="67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</row>
    <row r="68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</row>
    <row r="69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</row>
    <row r="70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</row>
    <row r="71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</row>
    <row r="72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</row>
    <row r="73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</row>
    <row r="74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</row>
    <row r="75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</row>
    <row r="76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</row>
    <row r="77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</row>
    <row r="78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</row>
    <row r="79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</row>
    <row r="80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</row>
    <row r="81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</row>
    <row r="8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</row>
    <row r="83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</row>
    <row r="84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</row>
    <row r="85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</row>
    <row r="86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</row>
    <row r="87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</row>
    <row r="88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</row>
    <row r="89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</row>
    <row r="90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</row>
    <row r="91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</row>
    <row r="9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</row>
    <row r="93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</row>
    <row r="94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</row>
    <row r="95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</row>
    <row r="96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</row>
    <row r="97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</row>
    <row r="98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</row>
    <row r="99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</row>
    <row r="100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</row>
    <row r="101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</row>
    <row r="10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</row>
    <row r="103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</row>
    <row r="104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</row>
    <row r="105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</row>
    <row r="106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</row>
    <row r="107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</row>
    <row r="108">
      <c r="A108" s="20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</row>
    <row r="109">
      <c r="A109" s="20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</row>
    <row r="110">
      <c r="A110" s="20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</row>
    <row r="111">
      <c r="A111" s="20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</row>
    <row r="112">
      <c r="A112" s="20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</row>
    <row r="113">
      <c r="A113" s="20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</row>
    <row r="114">
      <c r="A114" s="20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</row>
    <row r="115">
      <c r="A115" s="20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</row>
    <row r="116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</row>
    <row r="117">
      <c r="A117" s="20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</row>
    <row r="118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</row>
    <row r="119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</row>
    <row r="120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</row>
    <row r="121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</row>
    <row r="122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</row>
    <row r="123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</row>
    <row r="124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</row>
    <row r="125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</row>
    <row r="126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</row>
    <row r="127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</row>
    <row r="128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</row>
    <row r="129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</row>
    <row r="130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</row>
    <row r="131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</row>
    <row r="132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</row>
    <row r="133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</row>
    <row r="134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</row>
    <row r="135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</row>
    <row r="136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</row>
    <row r="137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</row>
    <row r="138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</row>
    <row r="139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</row>
    <row r="140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</row>
    <row r="141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</row>
    <row r="142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</row>
    <row r="143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</row>
    <row r="144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</row>
    <row r="145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</row>
    <row r="146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</row>
    <row r="147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</row>
    <row r="148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</row>
    <row r="149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</row>
    <row r="150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</row>
    <row r="151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</row>
    <row r="152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</row>
    <row r="153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</row>
    <row r="154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</row>
    <row r="155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</row>
    <row r="156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</row>
    <row r="157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</row>
    <row r="158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</row>
    <row r="159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</row>
    <row r="160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</row>
    <row r="161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</row>
    <row r="162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</row>
    <row r="163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</row>
    <row r="164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</row>
    <row r="165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</row>
    <row r="166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</row>
    <row r="167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</row>
    <row r="168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</row>
    <row r="169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</row>
    <row r="170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</row>
    <row r="171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</row>
    <row r="172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</row>
    <row r="173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</row>
    <row r="174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</row>
    <row r="175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</row>
    <row r="176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</row>
    <row r="177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</row>
    <row r="178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</row>
    <row r="179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</row>
    <row r="180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</row>
    <row r="181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</row>
    <row r="182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</row>
    <row r="183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</row>
    <row r="184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</row>
    <row r="185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</row>
    <row r="186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</row>
    <row r="187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</row>
    <row r="188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</row>
    <row r="189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</row>
    <row r="190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</row>
    <row r="191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</row>
    <row r="192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</row>
    <row r="193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</row>
    <row r="194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</row>
    <row r="195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</row>
    <row r="196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</row>
    <row r="197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</row>
    <row r="198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</row>
    <row r="199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</row>
    <row r="200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</row>
    <row r="201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</row>
    <row r="202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</row>
    <row r="203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</row>
    <row r="204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</row>
    <row r="205">
      <c r="A205" s="20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</row>
    <row r="206">
      <c r="A206" s="20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</row>
    <row r="207">
      <c r="A207" s="20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</row>
    <row r="208">
      <c r="A208" s="20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</row>
    <row r="209">
      <c r="A209" s="20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</row>
    <row r="210">
      <c r="A210" s="20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</row>
    <row r="211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</row>
    <row r="212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</row>
    <row r="213">
      <c r="A213" s="20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</row>
    <row r="214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</row>
    <row r="215">
      <c r="A215" s="20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</row>
    <row r="216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</row>
    <row r="217">
      <c r="A217" s="20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</row>
    <row r="218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</row>
    <row r="219">
      <c r="A219" s="20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</row>
    <row r="220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</row>
    <row r="221">
      <c r="A221" s="20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</row>
    <row r="222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</row>
    <row r="223">
      <c r="A223" s="20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</row>
    <row r="224">
      <c r="A224" s="20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</row>
    <row r="225">
      <c r="A225" s="20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</row>
    <row r="226">
      <c r="A226" s="20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</row>
    <row r="227">
      <c r="A227" s="20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</row>
    <row r="228">
      <c r="A228" s="20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</row>
    <row r="229">
      <c r="A229" s="20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</row>
    <row r="230">
      <c r="A230" s="20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</row>
    <row r="231">
      <c r="A231" s="20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</row>
    <row r="232">
      <c r="A232" s="20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</row>
    <row r="233">
      <c r="A233" s="20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</row>
    <row r="234">
      <c r="A234" s="20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</row>
    <row r="235">
      <c r="A235" s="20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</row>
    <row r="236">
      <c r="A236" s="20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</row>
    <row r="237">
      <c r="A237" s="20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</row>
    <row r="238">
      <c r="A238" s="20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</row>
    <row r="239">
      <c r="A239" s="20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</row>
    <row r="240">
      <c r="A240" s="20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</row>
    <row r="241">
      <c r="A241" s="20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</row>
    <row r="242">
      <c r="A242" s="20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</row>
    <row r="243">
      <c r="A243" s="20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</row>
    <row r="244">
      <c r="A244" s="20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</row>
    <row r="245">
      <c r="A245" s="20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</row>
    <row r="246">
      <c r="A246" s="20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</row>
    <row r="247">
      <c r="A247" s="20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</row>
    <row r="248">
      <c r="A248" s="20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</row>
    <row r="249">
      <c r="A249" s="20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</row>
    <row r="250">
      <c r="A250" s="20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</row>
    <row r="251">
      <c r="A251" s="20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</row>
    <row r="252">
      <c r="A252" s="20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</row>
    <row r="253">
      <c r="A253" s="20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</row>
    <row r="254">
      <c r="A254" s="20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</row>
    <row r="255">
      <c r="A255" s="20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</row>
    <row r="256">
      <c r="A256" s="20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</row>
    <row r="257">
      <c r="A257" s="20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</row>
    <row r="258">
      <c r="A258" s="20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</row>
    <row r="259">
      <c r="A259" s="20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</row>
    <row r="260">
      <c r="A260" s="20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</row>
    <row r="261">
      <c r="A261" s="20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</row>
    <row r="262">
      <c r="A262" s="20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</row>
    <row r="263">
      <c r="A263" s="20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</row>
    <row r="264">
      <c r="A264" s="20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</row>
    <row r="265">
      <c r="A265" s="20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</row>
    <row r="266">
      <c r="A266" s="20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</row>
    <row r="267">
      <c r="A267" s="20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</row>
    <row r="268">
      <c r="A268" s="20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</row>
    <row r="269">
      <c r="A269" s="20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</row>
    <row r="270">
      <c r="A270" s="20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</row>
    <row r="271">
      <c r="A271" s="20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</row>
    <row r="272">
      <c r="A272" s="20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</row>
    <row r="273">
      <c r="A273" s="20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</row>
    <row r="274">
      <c r="A274" s="20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</row>
    <row r="275">
      <c r="A275" s="20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</row>
    <row r="276">
      <c r="A276" s="20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</row>
    <row r="277">
      <c r="A277" s="20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</row>
    <row r="278">
      <c r="A278" s="20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</row>
    <row r="279">
      <c r="A279" s="20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</row>
    <row r="280">
      <c r="A280" s="20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</row>
    <row r="281">
      <c r="A281" s="20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</row>
    <row r="282">
      <c r="A282" s="20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</row>
    <row r="283">
      <c r="A283" s="20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</row>
    <row r="284">
      <c r="A284" s="20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</row>
    <row r="285">
      <c r="A285" s="20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</row>
    <row r="286">
      <c r="A286" s="20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</row>
    <row r="287">
      <c r="A287" s="20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</row>
    <row r="288">
      <c r="A288" s="20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</row>
    <row r="289">
      <c r="A289" s="20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</row>
    <row r="290">
      <c r="A290" s="20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</row>
    <row r="291">
      <c r="A291" s="20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</row>
    <row r="292">
      <c r="A292" s="20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</row>
    <row r="293">
      <c r="A293" s="20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</row>
    <row r="294">
      <c r="A294" s="20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</row>
    <row r="295">
      <c r="A295" s="20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</row>
    <row r="296">
      <c r="A296" s="20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</row>
    <row r="297">
      <c r="A297" s="20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</row>
    <row r="298">
      <c r="A298" s="20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</row>
    <row r="299">
      <c r="A299" s="20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</row>
    <row r="300">
      <c r="A300" s="20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</row>
    <row r="301">
      <c r="A301" s="20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</row>
    <row r="302">
      <c r="A302" s="20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</row>
    <row r="303">
      <c r="A303" s="20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</row>
    <row r="304">
      <c r="A304" s="20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</row>
    <row r="305">
      <c r="A305" s="20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</row>
    <row r="306">
      <c r="A306" s="20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</row>
    <row r="307">
      <c r="A307" s="20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</row>
    <row r="308">
      <c r="A308" s="20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</row>
    <row r="309">
      <c r="A309" s="20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</row>
    <row r="310">
      <c r="A310" s="20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</row>
    <row r="311">
      <c r="A311" s="20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</row>
    <row r="312">
      <c r="A312" s="20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</row>
    <row r="313">
      <c r="A313" s="20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</row>
    <row r="314">
      <c r="A314" s="20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</row>
    <row r="315">
      <c r="A315" s="20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</row>
    <row r="316">
      <c r="A316" s="20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</row>
    <row r="317">
      <c r="A317" s="20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</row>
    <row r="318">
      <c r="A318" s="20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</row>
    <row r="319">
      <c r="A319" s="20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</row>
    <row r="320">
      <c r="A320" s="20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</row>
    <row r="321">
      <c r="A321" s="20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</row>
    <row r="322">
      <c r="A322" s="20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</row>
    <row r="323">
      <c r="A323" s="20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</row>
    <row r="324">
      <c r="A324" s="20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</row>
    <row r="325">
      <c r="A325" s="20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</row>
    <row r="326">
      <c r="A326" s="20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</row>
    <row r="327">
      <c r="A327" s="20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</row>
    <row r="328">
      <c r="A328" s="20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</row>
    <row r="329">
      <c r="A329" s="20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</row>
    <row r="330">
      <c r="A330" s="20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</row>
    <row r="331">
      <c r="A331" s="20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</row>
    <row r="332">
      <c r="A332" s="20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</row>
    <row r="333">
      <c r="A333" s="20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</row>
    <row r="334">
      <c r="A334" s="20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</row>
    <row r="335">
      <c r="A335" s="20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</row>
    <row r="336">
      <c r="A336" s="20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</row>
    <row r="337">
      <c r="A337" s="20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</row>
    <row r="338">
      <c r="A338" s="20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</row>
    <row r="339">
      <c r="A339" s="20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</row>
    <row r="340">
      <c r="A340" s="20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</row>
    <row r="341">
      <c r="A341" s="20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</row>
    <row r="342">
      <c r="A342" s="20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</row>
    <row r="343">
      <c r="A343" s="20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</row>
    <row r="344">
      <c r="A344" s="20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</row>
    <row r="345">
      <c r="A345" s="20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</row>
    <row r="346">
      <c r="A346" s="20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</row>
    <row r="347">
      <c r="A347" s="20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</row>
    <row r="348">
      <c r="A348" s="20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</row>
    <row r="349">
      <c r="A349" s="20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</row>
    <row r="350">
      <c r="A350" s="20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</row>
    <row r="351">
      <c r="A351" s="20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</row>
    <row r="352">
      <c r="A352" s="20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</row>
    <row r="353">
      <c r="A353" s="20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</row>
    <row r="354">
      <c r="A354" s="20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</row>
    <row r="355">
      <c r="A355" s="20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</row>
    <row r="356">
      <c r="A356" s="20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</row>
    <row r="357">
      <c r="A357" s="20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</row>
    <row r="358">
      <c r="A358" s="20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</row>
    <row r="359">
      <c r="A359" s="20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</row>
    <row r="360">
      <c r="A360" s="20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</row>
    <row r="361">
      <c r="A361" s="20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</row>
    <row r="362">
      <c r="A362" s="20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</row>
    <row r="363">
      <c r="A363" s="20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</row>
    <row r="364">
      <c r="A364" s="20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</row>
    <row r="365">
      <c r="A365" s="20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</row>
    <row r="366">
      <c r="A366" s="20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</row>
    <row r="367">
      <c r="A367" s="20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</row>
    <row r="368">
      <c r="A368" s="20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</row>
    <row r="369">
      <c r="A369" s="20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</row>
    <row r="370">
      <c r="A370" s="20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</row>
    <row r="371">
      <c r="A371" s="20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</row>
    <row r="372">
      <c r="A372" s="20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</row>
    <row r="373">
      <c r="A373" s="20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</row>
    <row r="374">
      <c r="A374" s="20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</row>
    <row r="375">
      <c r="A375" s="20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</row>
    <row r="376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</row>
    <row r="377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</row>
    <row r="378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</row>
    <row r="379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</row>
    <row r="380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</row>
    <row r="381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</row>
    <row r="382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</row>
    <row r="383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</row>
    <row r="384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</row>
    <row r="385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</row>
    <row r="386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</row>
    <row r="387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</row>
    <row r="388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</row>
    <row r="389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</row>
    <row r="390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</row>
    <row r="391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</row>
    <row r="392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</row>
    <row r="393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</row>
    <row r="394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</row>
    <row r="395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</row>
    <row r="396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</row>
    <row r="397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</row>
    <row r="398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</row>
    <row r="399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</row>
    <row r="400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</row>
    <row r="401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</row>
    <row r="402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</row>
    <row r="403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</row>
    <row r="404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</row>
    <row r="405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</row>
    <row r="406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</row>
    <row r="407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</row>
    <row r="408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</row>
    <row r="409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</row>
    <row r="410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</row>
    <row r="411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</row>
    <row r="412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</row>
    <row r="413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</row>
    <row r="414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</row>
    <row r="415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</row>
    <row r="416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</row>
    <row r="417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</row>
    <row r="418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</row>
    <row r="419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</row>
    <row r="420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</row>
    <row r="421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</row>
    <row r="422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</row>
    <row r="423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</row>
    <row r="424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</row>
    <row r="425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</row>
    <row r="426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</row>
    <row r="427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</row>
    <row r="428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</row>
    <row r="429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</row>
    <row r="430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</row>
    <row r="431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</row>
    <row r="432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</row>
    <row r="433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</row>
    <row r="434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</row>
    <row r="435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</row>
    <row r="436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</row>
    <row r="437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</row>
    <row r="438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</row>
    <row r="439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</row>
    <row r="440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</row>
    <row r="441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</row>
    <row r="442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</row>
    <row r="443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</row>
    <row r="444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</row>
    <row r="445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</row>
    <row r="446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</row>
    <row r="447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</row>
    <row r="448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</row>
    <row r="449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</row>
    <row r="450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</row>
    <row r="451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</row>
    <row r="452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</row>
    <row r="453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</row>
    <row r="454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</row>
    <row r="455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</row>
    <row r="456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</row>
    <row r="457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</row>
    <row r="458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</row>
    <row r="459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</row>
    <row r="460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</row>
    <row r="461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</row>
    <row r="462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</row>
    <row r="463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</row>
    <row r="464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</row>
    <row r="465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</row>
    <row r="466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</row>
    <row r="467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</row>
    <row r="468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</row>
    <row r="469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</row>
    <row r="470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</row>
    <row r="471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</row>
    <row r="472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</row>
    <row r="473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</row>
    <row r="474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</row>
    <row r="475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</row>
    <row r="476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</row>
    <row r="477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</row>
    <row r="478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</row>
    <row r="479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</row>
    <row r="480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</row>
    <row r="481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</row>
    <row r="482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</row>
    <row r="483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</row>
    <row r="484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</row>
    <row r="485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</row>
    <row r="486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</row>
    <row r="487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</row>
    <row r="488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</row>
    <row r="489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</row>
    <row r="490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</row>
    <row r="491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</row>
    <row r="492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</row>
    <row r="493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</row>
    <row r="494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</row>
    <row r="495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</row>
    <row r="496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</row>
    <row r="497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</row>
    <row r="498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</row>
    <row r="499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</row>
    <row r="500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</row>
    <row r="501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</row>
    <row r="502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</row>
    <row r="503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</row>
    <row r="504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</row>
    <row r="505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</row>
    <row r="506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</row>
    <row r="507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</row>
    <row r="508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</row>
    <row r="509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</row>
    <row r="510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</row>
    <row r="511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</row>
    <row r="512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</row>
    <row r="513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</row>
    <row r="514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</row>
    <row r="515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</row>
    <row r="516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</row>
    <row r="517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</row>
    <row r="518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</row>
    <row r="519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</row>
    <row r="520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</row>
    <row r="521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</row>
    <row r="522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</row>
    <row r="523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</row>
    <row r="524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</row>
    <row r="525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</row>
    <row r="526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</row>
    <row r="527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</row>
    <row r="528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</row>
    <row r="529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</row>
    <row r="530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</row>
    <row r="531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</row>
    <row r="532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</row>
    <row r="533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</row>
    <row r="534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</row>
    <row r="535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</row>
    <row r="536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</row>
    <row r="537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</row>
    <row r="538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</row>
    <row r="539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</row>
    <row r="540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</row>
    <row r="541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</row>
    <row r="542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</row>
    <row r="543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</row>
    <row r="544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</row>
    <row r="545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</row>
    <row r="546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</row>
    <row r="547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</row>
    <row r="548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</row>
    <row r="549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</row>
    <row r="550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</row>
    <row r="551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</row>
    <row r="552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</row>
    <row r="553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</row>
    <row r="554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</row>
    <row r="555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</row>
    <row r="556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</row>
    <row r="557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</row>
    <row r="558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</row>
    <row r="559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</row>
    <row r="560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</row>
    <row r="561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</row>
    <row r="562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</row>
    <row r="563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</row>
    <row r="564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</row>
    <row r="565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</row>
    <row r="566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</row>
    <row r="567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</row>
    <row r="568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</row>
    <row r="569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</row>
    <row r="570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</row>
    <row r="571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</row>
    <row r="572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</row>
    <row r="573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</row>
    <row r="574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</row>
    <row r="575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</row>
    <row r="576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</row>
    <row r="577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</row>
    <row r="578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</row>
    <row r="579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</row>
    <row r="580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</row>
    <row r="581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</row>
    <row r="582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</row>
    <row r="583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</row>
    <row r="584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</row>
    <row r="585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</row>
    <row r="586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</row>
    <row r="587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</row>
    <row r="588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</row>
    <row r="589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</row>
    <row r="590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</row>
    <row r="591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</row>
    <row r="592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</row>
    <row r="593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</row>
    <row r="594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</row>
    <row r="595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</row>
    <row r="596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</row>
    <row r="597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</row>
    <row r="598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</row>
    <row r="599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</row>
    <row r="600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</row>
    <row r="601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</row>
    <row r="602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</row>
    <row r="603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</row>
    <row r="604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</row>
    <row r="605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</row>
    <row r="606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</row>
    <row r="607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</row>
    <row r="608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</row>
    <row r="609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</row>
    <row r="610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</row>
    <row r="611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</row>
    <row r="612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</row>
    <row r="613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</row>
    <row r="614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</row>
    <row r="615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</row>
    <row r="616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</row>
    <row r="617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</row>
    <row r="618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</row>
    <row r="619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</row>
    <row r="620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</row>
    <row r="621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</row>
    <row r="622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</row>
    <row r="623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</row>
    <row r="624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</row>
    <row r="625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</row>
    <row r="626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</row>
    <row r="627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</row>
    <row r="628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</row>
    <row r="629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</row>
    <row r="630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</row>
    <row r="631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</row>
    <row r="632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</row>
    <row r="633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</row>
    <row r="634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</row>
    <row r="635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</row>
    <row r="636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</row>
    <row r="637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</row>
    <row r="638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</row>
    <row r="639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</row>
    <row r="640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</row>
    <row r="641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</row>
    <row r="642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</row>
    <row r="643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</row>
    <row r="644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</row>
    <row r="645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</row>
    <row r="646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</row>
    <row r="647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</row>
    <row r="648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</row>
    <row r="649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</row>
    <row r="650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</row>
    <row r="651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</row>
    <row r="652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</row>
    <row r="653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</row>
    <row r="654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</row>
    <row r="655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</row>
    <row r="656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</row>
    <row r="657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</row>
    <row r="658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</row>
    <row r="659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</row>
    <row r="660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</row>
    <row r="661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</row>
    <row r="662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</row>
    <row r="663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</row>
    <row r="664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</row>
    <row r="665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</row>
    <row r="666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</row>
    <row r="667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</row>
    <row r="668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</row>
    <row r="669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</row>
    <row r="670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</row>
    <row r="671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</row>
    <row r="672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</row>
    <row r="673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</row>
    <row r="674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</row>
    <row r="675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</row>
    <row r="676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</row>
    <row r="677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</row>
    <row r="678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</row>
    <row r="679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</row>
    <row r="680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</row>
    <row r="681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</row>
    <row r="682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</row>
    <row r="683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</row>
    <row r="684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</row>
    <row r="685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</row>
    <row r="686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</row>
    <row r="687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</row>
    <row r="688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</row>
    <row r="689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</row>
    <row r="690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</row>
    <row r="691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</row>
    <row r="692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</row>
    <row r="693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</row>
    <row r="694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</row>
    <row r="695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</row>
    <row r="696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</row>
    <row r="697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</row>
    <row r="698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</row>
    <row r="699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</row>
    <row r="700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</row>
    <row r="701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</row>
    <row r="702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</row>
    <row r="703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</row>
    <row r="704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</row>
    <row r="705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</row>
    <row r="706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</row>
    <row r="707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</row>
    <row r="708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</row>
    <row r="709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</row>
    <row r="710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</row>
    <row r="711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</row>
    <row r="712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</row>
    <row r="713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</row>
    <row r="714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</row>
    <row r="715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</row>
    <row r="716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</row>
    <row r="717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</row>
    <row r="718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</row>
    <row r="719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</row>
    <row r="720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</row>
    <row r="721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</row>
    <row r="722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</row>
    <row r="723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</row>
    <row r="724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</row>
    <row r="725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</row>
    <row r="726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</row>
    <row r="727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</row>
    <row r="728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</row>
    <row r="729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</row>
    <row r="730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</row>
    <row r="731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</row>
    <row r="732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</row>
    <row r="733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</row>
    <row r="734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</row>
    <row r="735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</row>
    <row r="736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</row>
    <row r="737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</row>
    <row r="738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</row>
    <row r="739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</row>
    <row r="740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</row>
    <row r="741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</row>
    <row r="742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</row>
    <row r="743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</row>
    <row r="744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</row>
    <row r="745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</row>
    <row r="746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</row>
    <row r="747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</row>
    <row r="748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</row>
    <row r="749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</row>
    <row r="750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</row>
    <row r="751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</row>
    <row r="752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</row>
    <row r="753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</row>
    <row r="754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</row>
    <row r="755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</row>
    <row r="756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</row>
    <row r="757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</row>
    <row r="758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</row>
    <row r="759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</row>
    <row r="760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</row>
    <row r="761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</row>
    <row r="762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</row>
    <row r="763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</row>
    <row r="764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</row>
    <row r="765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</row>
    <row r="766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</row>
    <row r="767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</row>
    <row r="768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</row>
    <row r="769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</row>
    <row r="770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</row>
    <row r="771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</row>
    <row r="772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</row>
    <row r="773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</row>
    <row r="774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</row>
    <row r="775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</row>
    <row r="776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</row>
    <row r="777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</row>
    <row r="778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</row>
    <row r="779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</row>
    <row r="780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</row>
    <row r="78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</row>
    <row r="782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</row>
    <row r="783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</row>
    <row r="784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</row>
    <row r="785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</row>
    <row r="786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</row>
    <row r="787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</row>
    <row r="788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</row>
    <row r="789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</row>
    <row r="790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</row>
    <row r="79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</row>
    <row r="792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</row>
    <row r="793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</row>
    <row r="794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</row>
    <row r="795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</row>
    <row r="796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</row>
    <row r="797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</row>
    <row r="798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</row>
    <row r="799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</row>
    <row r="800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</row>
    <row r="80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</row>
    <row r="802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</row>
    <row r="803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</row>
    <row r="804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</row>
    <row r="805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</row>
    <row r="806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</row>
    <row r="807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</row>
    <row r="808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</row>
    <row r="809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</row>
    <row r="810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</row>
    <row r="81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</row>
    <row r="812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</row>
    <row r="813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</row>
    <row r="814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</row>
    <row r="815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</row>
    <row r="816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</row>
    <row r="817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</row>
    <row r="818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</row>
    <row r="819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</row>
    <row r="820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</row>
    <row r="82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</row>
    <row r="822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</row>
    <row r="823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</row>
    <row r="824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</row>
    <row r="825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</row>
    <row r="826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</row>
    <row r="827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</row>
    <row r="828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</row>
    <row r="829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</row>
    <row r="830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</row>
    <row r="83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</row>
    <row r="832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</row>
    <row r="833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</row>
    <row r="834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</row>
    <row r="835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</row>
    <row r="836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</row>
    <row r="837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</row>
    <row r="838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</row>
    <row r="839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</row>
    <row r="840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</row>
    <row r="84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</row>
    <row r="842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</row>
    <row r="843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</row>
    <row r="844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</row>
    <row r="845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</row>
    <row r="846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</row>
    <row r="847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</row>
    <row r="848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</row>
    <row r="849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</row>
    <row r="850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</row>
    <row r="85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</row>
    <row r="852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</row>
    <row r="853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</row>
    <row r="854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</row>
    <row r="855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</row>
    <row r="856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</row>
    <row r="857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</row>
    <row r="858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</row>
    <row r="859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</row>
    <row r="860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</row>
    <row r="86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</row>
    <row r="862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</row>
    <row r="863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</row>
    <row r="864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</row>
    <row r="865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</row>
    <row r="866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</row>
    <row r="867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</row>
    <row r="868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</row>
    <row r="869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</row>
    <row r="870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</row>
    <row r="87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</row>
    <row r="872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</row>
    <row r="873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</row>
    <row r="874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</row>
    <row r="875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</row>
    <row r="876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</row>
    <row r="877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</row>
    <row r="878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</row>
    <row r="879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</row>
    <row r="880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</row>
    <row r="88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</row>
    <row r="882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</row>
    <row r="883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</row>
    <row r="884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</row>
    <row r="885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</row>
    <row r="886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</row>
    <row r="887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</row>
    <row r="888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</row>
    <row r="889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</row>
    <row r="890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</row>
    <row r="89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</row>
    <row r="892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</row>
    <row r="893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</row>
    <row r="894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</row>
    <row r="895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</row>
    <row r="896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</row>
    <row r="897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</row>
    <row r="898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</row>
    <row r="899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</row>
    <row r="900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</row>
    <row r="90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</row>
    <row r="902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</row>
    <row r="903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</row>
    <row r="904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</row>
    <row r="905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</row>
    <row r="906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</row>
    <row r="907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</row>
    <row r="908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</row>
    <row r="909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</row>
    <row r="910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</row>
    <row r="91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</row>
    <row r="912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</row>
    <row r="913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</row>
    <row r="914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</row>
    <row r="915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</row>
    <row r="916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</row>
    <row r="917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</row>
    <row r="918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</row>
    <row r="919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</row>
    <row r="920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</row>
    <row r="92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</row>
    <row r="922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</row>
    <row r="923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</row>
    <row r="924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</row>
    <row r="925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</row>
    <row r="926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</row>
    <row r="927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</row>
    <row r="928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</row>
    <row r="929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</row>
    <row r="930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</row>
    <row r="93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</row>
    <row r="932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</row>
    <row r="933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</row>
    <row r="934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</row>
    <row r="935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</row>
    <row r="936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</row>
    <row r="937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</row>
    <row r="938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</row>
    <row r="939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</row>
    <row r="940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</row>
    <row r="94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</row>
    <row r="942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</row>
    <row r="943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</row>
    <row r="944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</row>
    <row r="945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</row>
    <row r="946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</row>
    <row r="947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</row>
    <row r="948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</row>
    <row r="949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</row>
    <row r="950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</row>
    <row r="95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</row>
    <row r="952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</row>
    <row r="953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</row>
    <row r="954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</row>
    <row r="955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</row>
    <row r="956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</row>
    <row r="957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</row>
    <row r="958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</row>
    <row r="959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</row>
    <row r="960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</row>
    <row r="96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</row>
    <row r="962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</row>
    <row r="963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</row>
    <row r="964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</row>
    <row r="965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</row>
    <row r="966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</row>
    <row r="967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</row>
    <row r="968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</row>
    <row r="969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</row>
    <row r="970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</row>
    <row r="97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</row>
    <row r="972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</row>
    <row r="973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</row>
    <row r="974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</row>
    <row r="975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</row>
    <row r="976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</row>
    <row r="977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</row>
    <row r="978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</row>
    <row r="979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</row>
    <row r="980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</row>
    <row r="98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</row>
    <row r="982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</row>
    <row r="983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</row>
    <row r="984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</row>
    <row r="985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</row>
    <row r="986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</row>
    <row r="987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</row>
    <row r="988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</row>
    <row r="989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</row>
    <row r="990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</row>
    <row r="99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</row>
    <row r="992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</row>
    <row r="993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</row>
    <row r="994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</row>
    <row r="995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</row>
    <row r="996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</row>
    <row r="997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</row>
    <row r="998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</row>
    <row r="999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</row>
    <row r="1000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</row>
  </sheetData>
  <mergeCells count="4">
    <mergeCell ref="H5:H7"/>
    <mergeCell ref="H13:H14"/>
    <mergeCell ref="H16:H22"/>
    <mergeCell ref="I15:M16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34" max="34" width="30.57"/>
    <col customWidth="1" min="35" max="35" width="32.14"/>
    <col customWidth="1" min="36" max="36" width="26.29"/>
    <col customWidth="1" min="37" max="37" width="25.14"/>
    <col customWidth="1" min="38" max="38" width="25.0"/>
    <col customWidth="1" min="40" max="40" width="31.57"/>
  </cols>
  <sheetData>
    <row r="1" ht="18.75">
      <c r="A1" s="72"/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  <c r="AA1" s="72"/>
      <c r="AB1" s="72"/>
      <c r="AC1" s="72"/>
      <c r="AD1" s="72"/>
      <c r="AE1" s="72"/>
      <c r="AF1" s="72"/>
      <c r="AG1" s="17" t="s">
        <v>46</v>
      </c>
      <c r="AH1" s="19" t="s">
        <v>49</v>
      </c>
      <c r="AI1" s="19" t="s">
        <v>51</v>
      </c>
      <c r="AJ1" s="19" t="s">
        <v>52</v>
      </c>
      <c r="AK1" s="19" t="s">
        <v>53</v>
      </c>
      <c r="AL1" s="19" t="s">
        <v>54</v>
      </c>
      <c r="AM1" s="20"/>
      <c r="AN1" s="17" t="s">
        <v>55</v>
      </c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</row>
    <row r="2" ht="18.75">
      <c r="A2" s="73"/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  <c r="AA2" s="73"/>
      <c r="AB2" s="73"/>
      <c r="AC2" s="73"/>
      <c r="AD2" s="73"/>
      <c r="AE2" s="73"/>
      <c r="AF2" s="73"/>
      <c r="AG2" s="22" t="s">
        <v>148</v>
      </c>
      <c r="AH2" s="25">
        <f>'Day 1'!$G$2</f>
        <v>24</v>
      </c>
      <c r="AI2" s="26">
        <f>'Day 1'!$H$2</f>
        <v>0</v>
      </c>
      <c r="AJ2" s="25">
        <f t="shared" ref="AJ2:AJ32" si="1">SUM(AH2:AI2)</f>
        <v>24</v>
      </c>
      <c r="AK2" s="25">
        <f t="shared" ref="AK2:AK32" si="2">AL2-AJ2</f>
        <v>0</v>
      </c>
      <c r="AL2" s="27">
        <v>24.0</v>
      </c>
      <c r="AM2" s="20"/>
      <c r="AN2" s="45">
        <f>AI35</f>
        <v>170</v>
      </c>
      <c r="AO2" s="29" t="s">
        <v>69</v>
      </c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</row>
    <row r="3" ht="18.75">
      <c r="A3" s="73"/>
      <c r="B3" s="73"/>
      <c r="C3" s="73"/>
      <c r="D3" s="73"/>
      <c r="E3" s="73"/>
      <c r="F3" s="73"/>
      <c r="G3" s="73"/>
      <c r="H3" s="73"/>
      <c r="I3" s="73"/>
      <c r="J3" s="73"/>
      <c r="K3" s="73"/>
      <c r="L3" s="73"/>
      <c r="M3" s="73"/>
      <c r="N3" s="73"/>
      <c r="O3" s="73"/>
      <c r="P3" s="73"/>
      <c r="Q3" s="73"/>
      <c r="R3" s="73"/>
      <c r="S3" s="73"/>
      <c r="T3" s="73"/>
      <c r="U3" s="73"/>
      <c r="V3" s="73"/>
      <c r="W3" s="73"/>
      <c r="X3" s="73"/>
      <c r="Y3" s="73"/>
      <c r="Z3" s="73"/>
      <c r="AA3" s="73"/>
      <c r="AB3" s="73"/>
      <c r="AC3" s="73"/>
      <c r="AD3" s="73"/>
      <c r="AE3" s="73"/>
      <c r="AF3" s="73"/>
      <c r="AG3" s="22" t="s">
        <v>71</v>
      </c>
      <c r="AH3" s="30">
        <f>'Day 2'!$G$2</f>
        <v>15</v>
      </c>
      <c r="AI3" s="31">
        <f>'Day 2'!$H$2</f>
        <v>9</v>
      </c>
      <c r="AJ3" s="30">
        <f t="shared" si="1"/>
        <v>24</v>
      </c>
      <c r="AK3" s="30">
        <f t="shared" si="2"/>
        <v>0</v>
      </c>
      <c r="AL3" s="32">
        <v>24.0</v>
      </c>
      <c r="AM3" s="20"/>
      <c r="AN3" s="17" t="s">
        <v>82</v>
      </c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</row>
    <row r="4" ht="18.75">
      <c r="A4" s="73"/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 s="73"/>
      <c r="Z4" s="73"/>
      <c r="AA4" s="73"/>
      <c r="AB4" s="73"/>
      <c r="AC4" s="73"/>
      <c r="AD4" s="73"/>
      <c r="AE4" s="73"/>
      <c r="AF4" s="73"/>
      <c r="AG4" s="22" t="s">
        <v>83</v>
      </c>
      <c r="AH4" s="30">
        <f>'Day 3'!$G$2</f>
        <v>20</v>
      </c>
      <c r="AI4" s="31">
        <f>'Day 3'!$H$2</f>
        <v>4</v>
      </c>
      <c r="AJ4" s="30">
        <f t="shared" si="1"/>
        <v>24</v>
      </c>
      <c r="AK4" s="30">
        <f t="shared" si="2"/>
        <v>0</v>
      </c>
      <c r="AL4" s="32">
        <v>24.0</v>
      </c>
      <c r="AM4" s="20"/>
      <c r="AN4" s="33">
        <v>10.0</v>
      </c>
      <c r="AO4" s="34" t="s">
        <v>90</v>
      </c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</row>
    <row r="5" ht="18.75">
      <c r="A5" s="73"/>
      <c r="B5" s="73"/>
      <c r="C5" s="73"/>
      <c r="D5" s="73"/>
      <c r="E5" s="73"/>
      <c r="F5" s="73"/>
      <c r="G5" s="73"/>
      <c r="H5" s="73"/>
      <c r="I5" s="73"/>
      <c r="J5" s="73"/>
      <c r="K5" s="73"/>
      <c r="L5" s="73"/>
      <c r="M5" s="73"/>
      <c r="N5" s="73"/>
      <c r="O5" s="73"/>
      <c r="P5" s="73"/>
      <c r="Q5" s="73"/>
      <c r="R5" s="73"/>
      <c r="S5" s="73"/>
      <c r="T5" s="73"/>
      <c r="U5" s="73"/>
      <c r="V5" s="73"/>
      <c r="W5" s="73"/>
      <c r="X5" s="73"/>
      <c r="Y5" s="73"/>
      <c r="Z5" s="73"/>
      <c r="AA5" s="73"/>
      <c r="AB5" s="73"/>
      <c r="AC5" s="73"/>
      <c r="AD5" s="73"/>
      <c r="AE5" s="73"/>
      <c r="AF5" s="73"/>
      <c r="AG5" s="22" t="s">
        <v>93</v>
      </c>
      <c r="AH5" s="30">
        <f>'Day 4'!$G$2</f>
        <v>18</v>
      </c>
      <c r="AI5" s="31">
        <f>'Day 4'!$H$2</f>
        <v>6</v>
      </c>
      <c r="AJ5" s="30">
        <f t="shared" si="1"/>
        <v>24</v>
      </c>
      <c r="AK5" s="30">
        <f t="shared" si="2"/>
        <v>0</v>
      </c>
      <c r="AL5" s="32">
        <v>24.0</v>
      </c>
      <c r="AM5" s="20"/>
      <c r="AN5" s="35" t="s">
        <v>97</v>
      </c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</row>
    <row r="6" ht="18.75">
      <c r="A6" s="73"/>
      <c r="B6" s="73"/>
      <c r="C6" s="73"/>
      <c r="D6" s="73"/>
      <c r="E6" s="73"/>
      <c r="F6" s="73"/>
      <c r="G6" s="73"/>
      <c r="H6" s="73"/>
      <c r="I6" s="73"/>
      <c r="J6" s="73"/>
      <c r="K6" s="73"/>
      <c r="L6" s="73"/>
      <c r="M6" s="73"/>
      <c r="N6" s="73"/>
      <c r="O6" s="73"/>
      <c r="P6" s="73"/>
      <c r="Q6" s="73"/>
      <c r="R6" s="73"/>
      <c r="S6" s="73"/>
      <c r="T6" s="73"/>
      <c r="U6" s="73"/>
      <c r="V6" s="73"/>
      <c r="W6" s="73"/>
      <c r="X6" s="73"/>
      <c r="Y6" s="73"/>
      <c r="Z6" s="73"/>
      <c r="AA6" s="73"/>
      <c r="AB6" s="73"/>
      <c r="AC6" s="73"/>
      <c r="AD6" s="73"/>
      <c r="AE6" s="73"/>
      <c r="AF6" s="73"/>
      <c r="AG6" s="22" t="s">
        <v>99</v>
      </c>
      <c r="AH6" s="30">
        <f>'Day 5'!$G$2</f>
        <v>19.5</v>
      </c>
      <c r="AI6" s="31">
        <f>'Day 5'!$H$2</f>
        <v>4.5</v>
      </c>
      <c r="AJ6" s="30">
        <f t="shared" si="1"/>
        <v>24</v>
      </c>
      <c r="AK6" s="30">
        <f t="shared" si="2"/>
        <v>0</v>
      </c>
      <c r="AL6" s="32">
        <v>24.0</v>
      </c>
      <c r="AM6" s="20"/>
      <c r="AN6" s="36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</row>
    <row r="7" ht="18.75">
      <c r="A7" s="73"/>
      <c r="B7" s="73"/>
      <c r="C7" s="73"/>
      <c r="D7" s="73"/>
      <c r="E7" s="73"/>
      <c r="F7" s="73"/>
      <c r="G7" s="73"/>
      <c r="H7" s="73"/>
      <c r="I7" s="73"/>
      <c r="J7" s="73"/>
      <c r="K7" s="73"/>
      <c r="L7" s="73"/>
      <c r="M7" s="73"/>
      <c r="N7" s="73"/>
      <c r="O7" s="73"/>
      <c r="P7" s="73"/>
      <c r="Q7" s="73"/>
      <c r="R7" s="73"/>
      <c r="S7" s="73"/>
      <c r="T7" s="73"/>
      <c r="U7" s="73"/>
      <c r="V7" s="73"/>
      <c r="W7" s="73"/>
      <c r="X7" s="73"/>
      <c r="Y7" s="73"/>
      <c r="Z7" s="73"/>
      <c r="AA7" s="73"/>
      <c r="AB7" s="73"/>
      <c r="AC7" s="73"/>
      <c r="AD7" s="73"/>
      <c r="AE7" s="73"/>
      <c r="AF7" s="73"/>
      <c r="AG7" s="22" t="s">
        <v>100</v>
      </c>
      <c r="AH7" s="30">
        <f>'Day 6'!$G$2</f>
        <v>16</v>
      </c>
      <c r="AI7" s="31">
        <f>'Day 6'!$H$2</f>
        <v>8</v>
      </c>
      <c r="AJ7" s="30">
        <f t="shared" si="1"/>
        <v>24</v>
      </c>
      <c r="AK7" s="30">
        <f t="shared" si="2"/>
        <v>0</v>
      </c>
      <c r="AL7" s="32">
        <v>24.0</v>
      </c>
      <c r="AM7" s="20"/>
      <c r="AN7" s="37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</row>
    <row r="8" ht="18.75">
      <c r="A8" s="73"/>
      <c r="B8" s="73"/>
      <c r="C8" s="73"/>
      <c r="D8" s="73"/>
      <c r="E8" s="73"/>
      <c r="F8" s="73"/>
      <c r="G8" s="73"/>
      <c r="H8" s="73"/>
      <c r="I8" s="73"/>
      <c r="J8" s="73"/>
      <c r="K8" s="73"/>
      <c r="L8" s="73"/>
      <c r="M8" s="73"/>
      <c r="N8" s="73"/>
      <c r="O8" s="73"/>
      <c r="P8" s="73"/>
      <c r="Q8" s="73"/>
      <c r="R8" s="73"/>
      <c r="S8" s="73"/>
      <c r="T8" s="73"/>
      <c r="U8" s="73"/>
      <c r="V8" s="73"/>
      <c r="W8" s="73"/>
      <c r="X8" s="73"/>
      <c r="Y8" s="73"/>
      <c r="Z8" s="73"/>
      <c r="AA8" s="73"/>
      <c r="AB8" s="73"/>
      <c r="AC8" s="73"/>
      <c r="AD8" s="73"/>
      <c r="AE8" s="73"/>
      <c r="AF8" s="73"/>
      <c r="AG8" s="22" t="s">
        <v>101</v>
      </c>
      <c r="AH8" s="30">
        <f>'Day 7'!$G$2</f>
        <v>23.75</v>
      </c>
      <c r="AI8" s="31">
        <f>'Day 7'!$H$2</f>
        <v>0.25</v>
      </c>
      <c r="AJ8" s="30">
        <f t="shared" si="1"/>
        <v>24</v>
      </c>
      <c r="AK8" s="30">
        <f t="shared" si="2"/>
        <v>0</v>
      </c>
      <c r="AL8" s="32">
        <v>24.0</v>
      </c>
      <c r="AM8" s="20"/>
      <c r="AN8" s="74">
        <f>AN2*AN4</f>
        <v>1700</v>
      </c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</row>
    <row r="9" ht="18.75">
      <c r="A9" s="73"/>
      <c r="B9" s="73"/>
      <c r="C9" s="73"/>
      <c r="D9" s="73"/>
      <c r="E9" s="73"/>
      <c r="F9" s="73"/>
      <c r="G9" s="73"/>
      <c r="H9" s="73"/>
      <c r="I9" s="73"/>
      <c r="J9" s="73"/>
      <c r="K9" s="73"/>
      <c r="L9" s="73"/>
      <c r="M9" s="73"/>
      <c r="N9" s="73"/>
      <c r="O9" s="73"/>
      <c r="P9" s="73"/>
      <c r="Q9" s="73"/>
      <c r="R9" s="73"/>
      <c r="S9" s="73"/>
      <c r="T9" s="73"/>
      <c r="U9" s="73"/>
      <c r="V9" s="73"/>
      <c r="W9" s="73"/>
      <c r="X9" s="73"/>
      <c r="Y9" s="73"/>
      <c r="Z9" s="73"/>
      <c r="AA9" s="73"/>
      <c r="AB9" s="73"/>
      <c r="AC9" s="73"/>
      <c r="AD9" s="73"/>
      <c r="AE9" s="73"/>
      <c r="AF9" s="73"/>
      <c r="AG9" s="22" t="s">
        <v>102</v>
      </c>
      <c r="AH9" s="40">
        <f>'Day 8'!$G$2</f>
        <v>18</v>
      </c>
      <c r="AI9" s="41">
        <f>'Day 8'!$H$2</f>
        <v>6</v>
      </c>
      <c r="AJ9" s="40">
        <f t="shared" si="1"/>
        <v>24</v>
      </c>
      <c r="AK9" s="40">
        <f t="shared" si="2"/>
        <v>0</v>
      </c>
      <c r="AL9" s="42">
        <v>24.0</v>
      </c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</row>
    <row r="10" ht="18.75">
      <c r="A10" s="73"/>
      <c r="B10" s="73"/>
      <c r="C10" s="73"/>
      <c r="D10" s="73"/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3"/>
      <c r="Q10" s="73"/>
      <c r="R10" s="73"/>
      <c r="S10" s="73"/>
      <c r="T10" s="73"/>
      <c r="U10" s="73"/>
      <c r="V10" s="73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22" t="s">
        <v>103</v>
      </c>
      <c r="AH10" s="30">
        <f>'Day 9'!$G$2</f>
        <v>18</v>
      </c>
      <c r="AI10" s="31">
        <f>'Day 9'!$H$2</f>
        <v>6</v>
      </c>
      <c r="AJ10" s="30">
        <f t="shared" si="1"/>
        <v>24</v>
      </c>
      <c r="AK10" s="30">
        <f t="shared" si="2"/>
        <v>0</v>
      </c>
      <c r="AL10" s="32">
        <v>24.0</v>
      </c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</row>
    <row r="11" ht="18.75">
      <c r="A11" s="73"/>
      <c r="B11" s="73"/>
      <c r="C11" s="73"/>
      <c r="D11" s="73"/>
      <c r="E11" s="73"/>
      <c r="F11" s="73"/>
      <c r="G11" s="73"/>
      <c r="H11" s="73"/>
      <c r="I11" s="73"/>
      <c r="J11" s="73"/>
      <c r="K11" s="73"/>
      <c r="L11" s="73"/>
      <c r="M11" s="73"/>
      <c r="N11" s="73"/>
      <c r="O11" s="73"/>
      <c r="P11" s="73"/>
      <c r="Q11" s="73"/>
      <c r="R11" s="73"/>
      <c r="S11" s="73"/>
      <c r="T11" s="73"/>
      <c r="U11" s="73"/>
      <c r="V11" s="73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22" t="s">
        <v>104</v>
      </c>
      <c r="AH11" s="30">
        <f>'Day 10'!$G$2</f>
        <v>17</v>
      </c>
      <c r="AI11" s="31">
        <f>'Day 10'!$H$2</f>
        <v>7</v>
      </c>
      <c r="AJ11" s="30">
        <f t="shared" si="1"/>
        <v>24</v>
      </c>
      <c r="AK11" s="30">
        <f t="shared" si="2"/>
        <v>0</v>
      </c>
      <c r="AL11" s="32">
        <v>24.0</v>
      </c>
      <c r="AM11" s="20"/>
      <c r="AN11" s="17" t="s">
        <v>105</v>
      </c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</row>
    <row r="12" ht="18.75">
      <c r="A12" s="73"/>
      <c r="B12" s="73"/>
      <c r="C12" s="73"/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3"/>
      <c r="Z12" s="73"/>
      <c r="AA12" s="73"/>
      <c r="AB12" s="73"/>
      <c r="AC12" s="73"/>
      <c r="AD12" s="73"/>
      <c r="AE12" s="73"/>
      <c r="AF12" s="73"/>
      <c r="AG12" s="22" t="s">
        <v>106</v>
      </c>
      <c r="AH12" s="30">
        <f>'Day 11'!$G$2</f>
        <v>18</v>
      </c>
      <c r="AI12" s="31">
        <f>'Day 11'!$H$2</f>
        <v>6</v>
      </c>
      <c r="AJ12" s="30">
        <f t="shared" si="1"/>
        <v>24</v>
      </c>
      <c r="AK12" s="30">
        <f t="shared" si="2"/>
        <v>0</v>
      </c>
      <c r="AL12" s="32">
        <v>24.0</v>
      </c>
      <c r="AM12" s="20"/>
      <c r="AN12" s="43">
        <v>500.0</v>
      </c>
      <c r="AO12" s="44" t="s">
        <v>107</v>
      </c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</row>
    <row r="13" ht="18.75">
      <c r="A13" s="73"/>
      <c r="B13" s="73"/>
      <c r="C13" s="73"/>
      <c r="D13" s="73"/>
      <c r="E13" s="73"/>
      <c r="F13" s="73"/>
      <c r="G13" s="73"/>
      <c r="H13" s="73"/>
      <c r="I13" s="73"/>
      <c r="J13" s="73"/>
      <c r="K13" s="73"/>
      <c r="L13" s="73"/>
      <c r="M13" s="73"/>
      <c r="N13" s="73"/>
      <c r="O13" s="73"/>
      <c r="P13" s="73"/>
      <c r="Q13" s="73"/>
      <c r="R13" s="73"/>
      <c r="S13" s="73"/>
      <c r="T13" s="73"/>
      <c r="U13" s="73"/>
      <c r="V13" s="73"/>
      <c r="W13" s="73"/>
      <c r="X13" s="73"/>
      <c r="Y13" s="73"/>
      <c r="Z13" s="73"/>
      <c r="AA13" s="73"/>
      <c r="AB13" s="73"/>
      <c r="AC13" s="73"/>
      <c r="AD13" s="73"/>
      <c r="AE13" s="73"/>
      <c r="AF13" s="73"/>
      <c r="AG13" s="22" t="s">
        <v>108</v>
      </c>
      <c r="AH13" s="30">
        <f>'Day 12'!$G$2</f>
        <v>20</v>
      </c>
      <c r="AI13" s="31">
        <f>'Day 12'!$H$2</f>
        <v>4</v>
      </c>
      <c r="AJ13" s="30">
        <f t="shared" si="1"/>
        <v>24</v>
      </c>
      <c r="AK13" s="30">
        <f t="shared" si="2"/>
        <v>0</v>
      </c>
      <c r="AL13" s="32">
        <v>24.0</v>
      </c>
      <c r="AM13" s="20"/>
      <c r="AN13" s="19" t="s">
        <v>109</v>
      </c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</row>
    <row r="14" ht="18.75">
      <c r="A14" s="73"/>
      <c r="B14" s="73"/>
      <c r="C14" s="73"/>
      <c r="D14" s="73"/>
      <c r="E14" s="73"/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22" t="s">
        <v>110</v>
      </c>
      <c r="AH14" s="30">
        <f>'Day 13'!$G$2</f>
        <v>20</v>
      </c>
      <c r="AI14" s="31">
        <f>'Day 13'!$H$2</f>
        <v>4</v>
      </c>
      <c r="AJ14" s="30">
        <f t="shared" si="1"/>
        <v>24</v>
      </c>
      <c r="AK14" s="30">
        <f t="shared" si="2"/>
        <v>0</v>
      </c>
      <c r="AL14" s="32">
        <v>24.0</v>
      </c>
      <c r="AM14" s="20"/>
      <c r="AN14" s="37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</row>
    <row r="15" ht="18.75">
      <c r="A15" s="73"/>
      <c r="B15" s="73"/>
      <c r="C15" s="73"/>
      <c r="D15" s="73"/>
      <c r="E15" s="73"/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3"/>
      <c r="Q15" s="73"/>
      <c r="R15" s="73"/>
      <c r="S15" s="73"/>
      <c r="T15" s="73"/>
      <c r="U15" s="73"/>
      <c r="V15" s="73"/>
      <c r="W15" s="73"/>
      <c r="X15" s="73"/>
      <c r="Y15" s="73"/>
      <c r="Z15" s="73"/>
      <c r="AA15" s="73"/>
      <c r="AB15" s="73"/>
      <c r="AC15" s="73"/>
      <c r="AD15" s="73"/>
      <c r="AE15" s="73"/>
      <c r="AF15" s="73"/>
      <c r="AG15" s="22" t="s">
        <v>111</v>
      </c>
      <c r="AH15" s="30">
        <f>'Day 14'!$G$2</f>
        <v>14</v>
      </c>
      <c r="AI15" s="31">
        <f>'Day 14'!$H$2</f>
        <v>10</v>
      </c>
      <c r="AJ15" s="30">
        <f t="shared" si="1"/>
        <v>24</v>
      </c>
      <c r="AK15" s="30">
        <f t="shared" si="2"/>
        <v>0</v>
      </c>
      <c r="AL15" s="32">
        <v>24.0</v>
      </c>
      <c r="AM15" s="20"/>
      <c r="AN15" s="45">
        <f>AJ35</f>
        <v>600</v>
      </c>
      <c r="AO15" s="46" t="s">
        <v>112</v>
      </c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</row>
    <row r="16" ht="18.75">
      <c r="A16" s="73"/>
      <c r="B16" s="73"/>
      <c r="C16" s="73"/>
      <c r="D16" s="73"/>
      <c r="E16" s="73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22" t="s">
        <v>113</v>
      </c>
      <c r="AH16" s="40">
        <f>'Day 15'!$G$2</f>
        <v>24</v>
      </c>
      <c r="AI16" s="41">
        <f>'Day 15'!$H$2</f>
        <v>0</v>
      </c>
      <c r="AJ16" s="40">
        <f t="shared" si="1"/>
        <v>24</v>
      </c>
      <c r="AK16" s="40">
        <f t="shared" si="2"/>
        <v>0</v>
      </c>
      <c r="AL16" s="42">
        <v>24.0</v>
      </c>
      <c r="AM16" s="20"/>
      <c r="AN16" s="35" t="s">
        <v>114</v>
      </c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</row>
    <row r="17" ht="18.75">
      <c r="A17" s="73"/>
      <c r="B17" s="73"/>
      <c r="C17" s="73"/>
      <c r="D17" s="73"/>
      <c r="E17" s="73"/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3"/>
      <c r="S17" s="73"/>
      <c r="T17" s="73"/>
      <c r="U17" s="73"/>
      <c r="V17" s="73"/>
      <c r="W17" s="73"/>
      <c r="X17" s="73"/>
      <c r="Y17" s="73"/>
      <c r="Z17" s="73"/>
      <c r="AA17" s="73"/>
      <c r="AB17" s="73"/>
      <c r="AC17" s="73"/>
      <c r="AD17" s="73"/>
      <c r="AE17" s="73"/>
      <c r="AF17" s="73"/>
      <c r="AG17" s="22" t="s">
        <v>115</v>
      </c>
      <c r="AH17" s="30">
        <f>'Day 16'!$G$2</f>
        <v>16</v>
      </c>
      <c r="AI17" s="31">
        <f>'Day 16'!$H$2</f>
        <v>8</v>
      </c>
      <c r="AJ17" s="30">
        <f t="shared" si="1"/>
        <v>24</v>
      </c>
      <c r="AK17" s="30">
        <f t="shared" si="2"/>
        <v>0</v>
      </c>
      <c r="AL17" s="32">
        <v>24.0</v>
      </c>
      <c r="AM17" s="20"/>
      <c r="AN17" s="36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</row>
    <row r="18" ht="18.75">
      <c r="A18" s="73"/>
      <c r="B18" s="73"/>
      <c r="C18" s="73"/>
      <c r="D18" s="73"/>
      <c r="E18" s="73"/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3"/>
      <c r="S18" s="73"/>
      <c r="T18" s="73"/>
      <c r="U18" s="73"/>
      <c r="V18" s="73"/>
      <c r="W18" s="73"/>
      <c r="X18" s="73"/>
      <c r="Y18" s="73"/>
      <c r="Z18" s="73"/>
      <c r="AA18" s="73"/>
      <c r="AB18" s="73"/>
      <c r="AC18" s="73"/>
      <c r="AD18" s="73"/>
      <c r="AE18" s="73"/>
      <c r="AF18" s="73"/>
      <c r="AG18" s="22" t="s">
        <v>116</v>
      </c>
      <c r="AH18" s="30">
        <f>'Day 17'!$G$2</f>
        <v>18</v>
      </c>
      <c r="AI18" s="31">
        <f>'Day 17'!$H$2</f>
        <v>6</v>
      </c>
      <c r="AJ18" s="30">
        <f t="shared" si="1"/>
        <v>24</v>
      </c>
      <c r="AK18" s="30">
        <f t="shared" si="2"/>
        <v>0</v>
      </c>
      <c r="AL18" s="32">
        <v>24.0</v>
      </c>
      <c r="AM18" s="20"/>
      <c r="AN18" s="36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</row>
    <row r="19" ht="18.75">
      <c r="A19" s="73"/>
      <c r="B19" s="73"/>
      <c r="C19" s="73"/>
      <c r="D19" s="73"/>
      <c r="E19" s="73"/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3"/>
      <c r="S19" s="73"/>
      <c r="T19" s="73"/>
      <c r="U19" s="73"/>
      <c r="V19" s="73"/>
      <c r="W19" s="73"/>
      <c r="X19" s="73"/>
      <c r="Y19" s="73"/>
      <c r="Z19" s="73"/>
      <c r="AA19" s="73"/>
      <c r="AB19" s="73"/>
      <c r="AC19" s="73"/>
      <c r="AD19" s="73"/>
      <c r="AE19" s="73"/>
      <c r="AF19" s="73"/>
      <c r="AG19" s="22" t="s">
        <v>117</v>
      </c>
      <c r="AH19" s="30">
        <f>'Day 18'!$G$2</f>
        <v>20</v>
      </c>
      <c r="AI19" s="31">
        <f>'Day 18'!$H$2</f>
        <v>4</v>
      </c>
      <c r="AJ19" s="30">
        <f t="shared" si="1"/>
        <v>24</v>
      </c>
      <c r="AK19" s="30">
        <f t="shared" si="2"/>
        <v>0</v>
      </c>
      <c r="AL19" s="32">
        <v>24.0</v>
      </c>
      <c r="AM19" s="20"/>
      <c r="AN19" s="36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</row>
    <row r="20" ht="18.75">
      <c r="A20" s="73"/>
      <c r="B20" s="73"/>
      <c r="C20" s="73"/>
      <c r="D20" s="73"/>
      <c r="E20" s="73"/>
      <c r="F20" s="73"/>
      <c r="G20" s="73"/>
      <c r="H20" s="73"/>
      <c r="I20" s="73"/>
      <c r="J20" s="73"/>
      <c r="K20" s="73"/>
      <c r="L20" s="73"/>
      <c r="M20" s="73"/>
      <c r="N20" s="73"/>
      <c r="O20" s="73"/>
      <c r="P20" s="73"/>
      <c r="Q20" s="73"/>
      <c r="R20" s="73"/>
      <c r="S20" s="73"/>
      <c r="T20" s="73"/>
      <c r="U20" s="73"/>
      <c r="V20" s="73"/>
      <c r="W20" s="73"/>
      <c r="X20" s="73"/>
      <c r="Y20" s="73"/>
      <c r="Z20" s="73"/>
      <c r="AA20" s="73"/>
      <c r="AB20" s="73"/>
      <c r="AC20" s="73"/>
      <c r="AD20" s="73"/>
      <c r="AE20" s="73"/>
      <c r="AF20" s="73"/>
      <c r="AG20" s="22" t="s">
        <v>118</v>
      </c>
      <c r="AH20" s="30">
        <f>'Day 19'!$G$2</f>
        <v>18</v>
      </c>
      <c r="AI20" s="31">
        <f>'Day 19'!$H$2</f>
        <v>6</v>
      </c>
      <c r="AJ20" s="30">
        <f t="shared" si="1"/>
        <v>24</v>
      </c>
      <c r="AK20" s="30">
        <f t="shared" si="2"/>
        <v>0</v>
      </c>
      <c r="AL20" s="32">
        <v>24.0</v>
      </c>
      <c r="AM20" s="20"/>
      <c r="AN20" s="36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</row>
    <row r="21" ht="18.75">
      <c r="A21" s="73"/>
      <c r="B21" s="73"/>
      <c r="C21" s="73"/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22" t="s">
        <v>119</v>
      </c>
      <c r="AH21" s="30">
        <f>'Day 20'!$G$2</f>
        <v>17</v>
      </c>
      <c r="AI21" s="31">
        <f>'Day 20'!$H$2</f>
        <v>7</v>
      </c>
      <c r="AJ21" s="30">
        <f t="shared" si="1"/>
        <v>24</v>
      </c>
      <c r="AK21" s="30">
        <f t="shared" si="2"/>
        <v>0</v>
      </c>
      <c r="AL21" s="32">
        <v>24.0</v>
      </c>
      <c r="AM21" s="20"/>
      <c r="AN21" s="36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</row>
    <row r="22" ht="18.75">
      <c r="A22" s="73"/>
      <c r="B22" s="73"/>
      <c r="C22" s="73"/>
      <c r="D22" s="73"/>
      <c r="E22" s="73"/>
      <c r="F22" s="73"/>
      <c r="G22" s="73"/>
      <c r="H22" s="73"/>
      <c r="I22" s="73"/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22" t="s">
        <v>120</v>
      </c>
      <c r="AH22" s="30">
        <f>'Day 21'!$G$2</f>
        <v>23.75</v>
      </c>
      <c r="AI22" s="31">
        <f>'Day 21'!$H$2</f>
        <v>0.25</v>
      </c>
      <c r="AJ22" s="30">
        <f t="shared" si="1"/>
        <v>24</v>
      </c>
      <c r="AK22" s="30">
        <f t="shared" si="2"/>
        <v>0</v>
      </c>
      <c r="AL22" s="32">
        <v>24.0</v>
      </c>
      <c r="AM22" s="20"/>
      <c r="AN22" s="37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</row>
    <row r="23" ht="18.75">
      <c r="A23" s="73"/>
      <c r="B23" s="73"/>
      <c r="C23" s="73"/>
      <c r="D23" s="73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3"/>
      <c r="Q23" s="73"/>
      <c r="R23" s="73"/>
      <c r="S23" s="73"/>
      <c r="T23" s="73"/>
      <c r="U23" s="73"/>
      <c r="V23" s="73"/>
      <c r="W23" s="73"/>
      <c r="X23" s="73"/>
      <c r="Y23" s="73"/>
      <c r="Z23" s="73"/>
      <c r="AA23" s="73"/>
      <c r="AB23" s="73"/>
      <c r="AC23" s="73"/>
      <c r="AD23" s="73"/>
      <c r="AE23" s="73"/>
      <c r="AF23" s="73"/>
      <c r="AG23" s="22" t="s">
        <v>121</v>
      </c>
      <c r="AH23" s="40">
        <f>'Day 22'!$G$2</f>
        <v>8</v>
      </c>
      <c r="AI23" s="41">
        <f>'Day 22'!$H$2</f>
        <v>16</v>
      </c>
      <c r="AJ23" s="40">
        <f t="shared" si="1"/>
        <v>24</v>
      </c>
      <c r="AK23" s="40">
        <f t="shared" si="2"/>
        <v>0</v>
      </c>
      <c r="AL23" s="42">
        <v>24.0</v>
      </c>
      <c r="AM23" s="20"/>
      <c r="AN23" s="47">
        <f>AN12/AN15</f>
        <v>0.8333333333</v>
      </c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</row>
    <row r="24" ht="18.75">
      <c r="A24" s="73"/>
      <c r="B24" s="73"/>
      <c r="C24" s="73"/>
      <c r="D24" s="73"/>
      <c r="E24" s="73"/>
      <c r="F24" s="73"/>
      <c r="G24" s="73"/>
      <c r="H24" s="73"/>
      <c r="I24" s="73"/>
      <c r="J24" s="73"/>
      <c r="K24" s="73"/>
      <c r="L24" s="73"/>
      <c r="M24" s="73"/>
      <c r="N24" s="73"/>
      <c r="O24" s="73"/>
      <c r="P24" s="73"/>
      <c r="Q24" s="73"/>
      <c r="R24" s="73"/>
      <c r="S24" s="73"/>
      <c r="T24" s="73"/>
      <c r="U24" s="73"/>
      <c r="V24" s="73"/>
      <c r="W24" s="73"/>
      <c r="X24" s="73"/>
      <c r="Y24" s="73"/>
      <c r="Z24" s="73"/>
      <c r="AA24" s="73"/>
      <c r="AB24" s="73"/>
      <c r="AC24" s="73"/>
      <c r="AD24" s="73"/>
      <c r="AE24" s="73"/>
      <c r="AF24" s="73"/>
      <c r="AG24" s="22" t="s">
        <v>122</v>
      </c>
      <c r="AH24" s="30">
        <f>'Day 23'!$G$2</f>
        <v>6</v>
      </c>
      <c r="AI24" s="31">
        <f>'Day 23'!$H$2</f>
        <v>18</v>
      </c>
      <c r="AJ24" s="30">
        <f t="shared" si="1"/>
        <v>24</v>
      </c>
      <c r="AK24" s="30">
        <f t="shared" si="2"/>
        <v>0</v>
      </c>
      <c r="AL24" s="32">
        <v>24.0</v>
      </c>
      <c r="AM24" s="20"/>
      <c r="AN24" s="17" t="s">
        <v>123</v>
      </c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</row>
    <row r="25" ht="18.75">
      <c r="A25" s="73"/>
      <c r="B25" s="73"/>
      <c r="C25" s="73"/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3"/>
      <c r="Q25" s="73"/>
      <c r="R25" s="73"/>
      <c r="S25" s="73"/>
      <c r="T25" s="73"/>
      <c r="U25" s="73"/>
      <c r="V25" s="73"/>
      <c r="W25" s="73"/>
      <c r="X25" s="73"/>
      <c r="Y25" s="73"/>
      <c r="Z25" s="73"/>
      <c r="AA25" s="73"/>
      <c r="AB25" s="73"/>
      <c r="AC25" s="73"/>
      <c r="AD25" s="73"/>
      <c r="AE25" s="73"/>
      <c r="AF25" s="73"/>
      <c r="AG25" s="22" t="s">
        <v>124</v>
      </c>
      <c r="AH25" s="30">
        <f>'Day 24'!$G$2</f>
        <v>8</v>
      </c>
      <c r="AI25" s="31">
        <f>'Day 24'!$H$2</f>
        <v>16</v>
      </c>
      <c r="AJ25" s="30">
        <f t="shared" si="1"/>
        <v>24</v>
      </c>
      <c r="AK25" s="30">
        <f t="shared" si="2"/>
        <v>0</v>
      </c>
      <c r="AL25" s="32">
        <v>24.0</v>
      </c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</row>
    <row r="26" ht="18.75">
      <c r="A26" s="73"/>
      <c r="B26" s="73"/>
      <c r="C26" s="73"/>
      <c r="D26" s="73"/>
      <c r="E26" s="73"/>
      <c r="F26" s="73"/>
      <c r="G26" s="73"/>
      <c r="H26" s="73"/>
      <c r="I26" s="73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3"/>
      <c r="Z26" s="73"/>
      <c r="AA26" s="73"/>
      <c r="AB26" s="73"/>
      <c r="AC26" s="73"/>
      <c r="AD26" s="73"/>
      <c r="AE26" s="73"/>
      <c r="AF26" s="73"/>
      <c r="AG26" s="22" t="s">
        <v>125</v>
      </c>
      <c r="AH26" s="30">
        <f>'Day 25'!$G$2</f>
        <v>10</v>
      </c>
      <c r="AI26" s="31">
        <f>'Day 25'!$H$2</f>
        <v>14</v>
      </c>
      <c r="AJ26" s="30">
        <f t="shared" si="1"/>
        <v>24</v>
      </c>
      <c r="AK26" s="30">
        <f t="shared" si="2"/>
        <v>0</v>
      </c>
      <c r="AL26" s="32">
        <v>24.0</v>
      </c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</row>
    <row r="27" ht="18.75">
      <c r="A27" s="73"/>
      <c r="B27" s="73"/>
      <c r="C27" s="73"/>
      <c r="D27" s="73"/>
      <c r="E27" s="73"/>
      <c r="F27" s="73"/>
      <c r="G27" s="73"/>
      <c r="H27" s="73"/>
      <c r="I27" s="73"/>
      <c r="J27" s="73"/>
      <c r="K27" s="73"/>
      <c r="L27" s="73"/>
      <c r="M27" s="73"/>
      <c r="N27" s="73"/>
      <c r="O27" s="73"/>
      <c r="P27" s="73"/>
      <c r="Q27" s="73"/>
      <c r="R27" s="73"/>
      <c r="S27" s="73"/>
      <c r="T27" s="73"/>
      <c r="U27" s="73"/>
      <c r="V27" s="73"/>
      <c r="W27" s="73"/>
      <c r="X27" s="73"/>
      <c r="Y27" s="73"/>
      <c r="Z27" s="73"/>
      <c r="AA27" s="73"/>
      <c r="AB27" s="73"/>
      <c r="AC27" s="73"/>
      <c r="AD27" s="73"/>
      <c r="AE27" s="73"/>
      <c r="AF27" s="73"/>
      <c r="AG27" s="22" t="s">
        <v>126</v>
      </c>
      <c r="AH27" s="30">
        <f>'Day 26'!$G$2</f>
        <v>0</v>
      </c>
      <c r="AI27" s="31">
        <f>'Day 26'!$H$2</f>
        <v>0</v>
      </c>
      <c r="AJ27" s="30">
        <f t="shared" si="1"/>
        <v>0</v>
      </c>
      <c r="AK27" s="30">
        <f t="shared" si="2"/>
        <v>24</v>
      </c>
      <c r="AL27" s="32">
        <v>24.0</v>
      </c>
      <c r="AM27" s="29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</row>
    <row r="28" ht="18.75">
      <c r="A28" s="73"/>
      <c r="B28" s="73"/>
      <c r="C28" s="73"/>
      <c r="D28" s="73"/>
      <c r="E28" s="73"/>
      <c r="F28" s="73"/>
      <c r="G28" s="73"/>
      <c r="H28" s="73"/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3"/>
      <c r="Z28" s="73"/>
      <c r="AA28" s="73"/>
      <c r="AB28" s="73"/>
      <c r="AC28" s="73"/>
      <c r="AD28" s="73"/>
      <c r="AE28" s="73"/>
      <c r="AF28" s="73"/>
      <c r="AG28" s="22" t="s">
        <v>127</v>
      </c>
      <c r="AH28" s="48">
        <f>'Day 27'!$G$2</f>
        <v>0</v>
      </c>
      <c r="AI28" s="49">
        <f>'Day 27'!$H$2</f>
        <v>0</v>
      </c>
      <c r="AJ28" s="48">
        <f t="shared" si="1"/>
        <v>0</v>
      </c>
      <c r="AK28" s="48">
        <f t="shared" si="2"/>
        <v>0</v>
      </c>
      <c r="AL28" s="50">
        <v>0.0</v>
      </c>
      <c r="AM28" s="29" t="s">
        <v>128</v>
      </c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</row>
    <row r="29" ht="18.75">
      <c r="A29" s="73"/>
      <c r="B29" s="73"/>
      <c r="C29" s="73"/>
      <c r="D29" s="73"/>
      <c r="E29" s="73"/>
      <c r="F29" s="73"/>
      <c r="G29" s="73"/>
      <c r="H29" s="73"/>
      <c r="I29" s="73"/>
      <c r="J29" s="73"/>
      <c r="K29" s="73"/>
      <c r="L29" s="73"/>
      <c r="M29" s="73"/>
      <c r="N29" s="73"/>
      <c r="O29" s="73"/>
      <c r="P29" s="73"/>
      <c r="Q29" s="73"/>
      <c r="R29" s="73"/>
      <c r="S29" s="73"/>
      <c r="T29" s="73"/>
      <c r="U29" s="73"/>
      <c r="V29" s="73"/>
      <c r="W29" s="73"/>
      <c r="X29" s="73"/>
      <c r="Y29" s="73"/>
      <c r="Z29" s="73"/>
      <c r="AA29" s="73"/>
      <c r="AB29" s="73"/>
      <c r="AC29" s="73"/>
      <c r="AD29" s="73"/>
      <c r="AE29" s="73"/>
      <c r="AF29" s="73"/>
      <c r="AG29" s="22" t="s">
        <v>129</v>
      </c>
      <c r="AH29" s="48">
        <f>'Day 28'!$G$2</f>
        <v>0</v>
      </c>
      <c r="AI29" s="49">
        <f>'Day 28'!$H$2</f>
        <v>0</v>
      </c>
      <c r="AJ29" s="48">
        <f t="shared" si="1"/>
        <v>0</v>
      </c>
      <c r="AK29" s="48">
        <f t="shared" si="2"/>
        <v>0</v>
      </c>
      <c r="AL29" s="50">
        <v>0.0</v>
      </c>
      <c r="AM29" s="29" t="s">
        <v>130</v>
      </c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</row>
    <row r="30" ht="18.75">
      <c r="A30" s="73"/>
      <c r="B30" s="73"/>
      <c r="C30" s="73"/>
      <c r="D30" s="73"/>
      <c r="E30" s="73"/>
      <c r="F30" s="73"/>
      <c r="G30" s="73"/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3"/>
      <c r="Z30" s="73"/>
      <c r="AA30" s="73"/>
      <c r="AB30" s="73"/>
      <c r="AC30" s="73"/>
      <c r="AD30" s="73"/>
      <c r="AE30" s="73"/>
      <c r="AF30" s="73"/>
      <c r="AG30" s="22" t="s">
        <v>131</v>
      </c>
      <c r="AH30" s="48">
        <f>'Day 29'!$G$2</f>
        <v>0</v>
      </c>
      <c r="AI30" s="49">
        <f>'Day 29'!$H$2</f>
        <v>0</v>
      </c>
      <c r="AJ30" s="48">
        <f t="shared" si="1"/>
        <v>0</v>
      </c>
      <c r="AK30" s="48">
        <f t="shared" si="2"/>
        <v>0</v>
      </c>
      <c r="AL30" s="50">
        <v>0.0</v>
      </c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</row>
    <row r="31" ht="18.75">
      <c r="A31" s="73"/>
      <c r="B31" s="73"/>
      <c r="C31" s="73"/>
      <c r="D31" s="73"/>
      <c r="E31" s="73"/>
      <c r="F31" s="73"/>
      <c r="G31" s="73"/>
      <c r="H31" s="73"/>
      <c r="I31" s="73"/>
      <c r="J31" s="73"/>
      <c r="K31" s="73"/>
      <c r="L31" s="73"/>
      <c r="M31" s="73"/>
      <c r="N31" s="73"/>
      <c r="O31" s="73"/>
      <c r="P31" s="73"/>
      <c r="Q31" s="73"/>
      <c r="R31" s="73"/>
      <c r="S31" s="73"/>
      <c r="T31" s="73"/>
      <c r="U31" s="73"/>
      <c r="V31" s="73"/>
      <c r="W31" s="73"/>
      <c r="X31" s="73"/>
      <c r="Y31" s="73"/>
      <c r="Z31" s="73"/>
      <c r="AA31" s="73"/>
      <c r="AB31" s="73"/>
      <c r="AC31" s="73"/>
      <c r="AD31" s="73"/>
      <c r="AE31" s="73"/>
      <c r="AF31" s="73"/>
      <c r="AG31" s="22" t="s">
        <v>132</v>
      </c>
      <c r="AH31" s="48">
        <f>'Day 30'!$G$2</f>
        <v>0</v>
      </c>
      <c r="AI31" s="49">
        <f>'Day 30'!$H$2</f>
        <v>0</v>
      </c>
      <c r="AJ31" s="48">
        <f t="shared" si="1"/>
        <v>0</v>
      </c>
      <c r="AK31" s="48">
        <f t="shared" si="2"/>
        <v>0</v>
      </c>
      <c r="AL31" s="50">
        <v>0.0</v>
      </c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</row>
    <row r="32" ht="18.75">
      <c r="A32" s="73"/>
      <c r="B32" s="73"/>
      <c r="C32" s="73"/>
      <c r="D32" s="73"/>
      <c r="E32" s="73"/>
      <c r="F32" s="73"/>
      <c r="G32" s="73"/>
      <c r="H32" s="73"/>
      <c r="I32" s="73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 s="73"/>
      <c r="Y32" s="73"/>
      <c r="Z32" s="73"/>
      <c r="AA32" s="73"/>
      <c r="AB32" s="73"/>
      <c r="AC32" s="73"/>
      <c r="AD32" s="73"/>
      <c r="AE32" s="73"/>
      <c r="AF32" s="73"/>
      <c r="AG32" s="22" t="s">
        <v>133</v>
      </c>
      <c r="AH32" s="51">
        <f>'Day 31'!$G$2</f>
        <v>0</v>
      </c>
      <c r="AI32" s="52">
        <f>'Day 31'!$H$2</f>
        <v>0</v>
      </c>
      <c r="AJ32" s="51">
        <f t="shared" si="1"/>
        <v>0</v>
      </c>
      <c r="AK32" s="51">
        <f t="shared" si="2"/>
        <v>0</v>
      </c>
      <c r="AL32" s="53">
        <v>0.0</v>
      </c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</row>
    <row r="33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</row>
    <row r="34" ht="18.75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17" t="s">
        <v>134</v>
      </c>
      <c r="AI34" s="17" t="s">
        <v>135</v>
      </c>
      <c r="AJ34" s="17" t="s">
        <v>136</v>
      </c>
      <c r="AK34" s="17" t="s">
        <v>53</v>
      </c>
      <c r="AL34" s="17" t="s">
        <v>137</v>
      </c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</row>
    <row r="35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45">
        <f t="shared" ref="AH35:AL35" si="3">sum(AH2:AH32)</f>
        <v>430</v>
      </c>
      <c r="AI35" s="45">
        <f t="shared" si="3"/>
        <v>170</v>
      </c>
      <c r="AJ35" s="45">
        <f t="shared" si="3"/>
        <v>600</v>
      </c>
      <c r="AK35" s="45">
        <f t="shared" si="3"/>
        <v>24</v>
      </c>
      <c r="AL35" s="45">
        <f t="shared" si="3"/>
        <v>624</v>
      </c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</row>
    <row r="36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</row>
    <row r="37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</row>
    <row r="38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</row>
    <row r="39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</row>
    <row r="40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</row>
    <row r="41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</row>
    <row r="42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</row>
    <row r="43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</row>
    <row r="44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</row>
    <row r="45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</row>
    <row r="46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</row>
    <row r="47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</row>
    <row r="48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</row>
    <row r="49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</row>
    <row r="50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</row>
    <row r="51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</row>
    <row r="52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</row>
    <row r="53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</row>
    <row r="54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</row>
    <row r="55">
      <c r="A55" s="20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</row>
    <row r="56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</row>
    <row r="57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</row>
    <row r="58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</row>
    <row r="59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</row>
    <row r="60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</row>
    <row r="61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</row>
    <row r="62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</row>
    <row r="63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</row>
    <row r="64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</row>
    <row r="65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</row>
    <row r="66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</row>
    <row r="67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</row>
    <row r="68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</row>
    <row r="69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</row>
    <row r="70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</row>
    <row r="71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</row>
    <row r="72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</row>
    <row r="73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</row>
    <row r="74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</row>
    <row r="75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</row>
    <row r="76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</row>
    <row r="77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</row>
    <row r="78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</row>
    <row r="79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</row>
    <row r="80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</row>
    <row r="81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</row>
    <row r="8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</row>
    <row r="83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</row>
    <row r="84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</row>
    <row r="85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</row>
    <row r="86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</row>
    <row r="87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</row>
    <row r="88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</row>
    <row r="89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</row>
    <row r="90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</row>
    <row r="91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</row>
    <row r="9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</row>
    <row r="93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</row>
    <row r="94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</row>
    <row r="95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</row>
    <row r="96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</row>
    <row r="97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</row>
    <row r="98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</row>
    <row r="99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</row>
    <row r="100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</row>
    <row r="101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</row>
    <row r="10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</row>
    <row r="103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  <c r="BF103" s="20"/>
    </row>
    <row r="104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</row>
    <row r="105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</row>
    <row r="106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  <c r="BF106" s="20"/>
    </row>
    <row r="107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  <c r="BB107" s="20"/>
      <c r="BC107" s="20"/>
      <c r="BD107" s="20"/>
      <c r="BE107" s="20"/>
      <c r="BF107" s="20"/>
    </row>
    <row r="108">
      <c r="A108" s="20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  <c r="BC108" s="20"/>
      <c r="BD108" s="20"/>
      <c r="BE108" s="20"/>
      <c r="BF108" s="20"/>
    </row>
    <row r="109">
      <c r="A109" s="20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  <c r="BB109" s="20"/>
      <c r="BC109" s="20"/>
      <c r="BD109" s="20"/>
      <c r="BE109" s="20"/>
      <c r="BF109" s="20"/>
    </row>
    <row r="110">
      <c r="A110" s="20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  <c r="BB110" s="20"/>
      <c r="BC110" s="20"/>
      <c r="BD110" s="20"/>
      <c r="BE110" s="20"/>
      <c r="BF110" s="20"/>
    </row>
    <row r="111">
      <c r="A111" s="20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0"/>
      <c r="BC111" s="20"/>
      <c r="BD111" s="20"/>
      <c r="BE111" s="20"/>
      <c r="BF111" s="20"/>
    </row>
    <row r="112">
      <c r="A112" s="20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</row>
    <row r="113">
      <c r="A113" s="20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</row>
    <row r="114">
      <c r="A114" s="20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</row>
    <row r="115">
      <c r="A115" s="20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</row>
    <row r="116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</row>
    <row r="117">
      <c r="A117" s="20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0"/>
      <c r="BC117" s="20"/>
      <c r="BD117" s="20"/>
      <c r="BE117" s="20"/>
      <c r="BF117" s="20"/>
    </row>
    <row r="118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0"/>
      <c r="BC118" s="20"/>
      <c r="BD118" s="20"/>
      <c r="BE118" s="20"/>
      <c r="BF118" s="20"/>
    </row>
    <row r="119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0"/>
      <c r="BD119" s="20"/>
      <c r="BE119" s="20"/>
      <c r="BF119" s="20"/>
    </row>
    <row r="120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0"/>
      <c r="BD120" s="20"/>
      <c r="BE120" s="20"/>
      <c r="BF120" s="20"/>
    </row>
    <row r="121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0"/>
      <c r="BC121" s="20"/>
      <c r="BD121" s="20"/>
      <c r="BE121" s="20"/>
      <c r="BF121" s="20"/>
    </row>
    <row r="122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0"/>
      <c r="BD122" s="20"/>
      <c r="BE122" s="20"/>
      <c r="BF122" s="20"/>
    </row>
    <row r="123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  <c r="BB123" s="20"/>
      <c r="BC123" s="20"/>
      <c r="BD123" s="20"/>
      <c r="BE123" s="20"/>
      <c r="BF123" s="20"/>
    </row>
    <row r="124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0"/>
      <c r="BC124" s="20"/>
      <c r="BD124" s="20"/>
      <c r="BE124" s="20"/>
      <c r="BF124" s="20"/>
    </row>
    <row r="125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0"/>
      <c r="BC125" s="20"/>
      <c r="BD125" s="20"/>
      <c r="BE125" s="20"/>
      <c r="BF125" s="20"/>
    </row>
    <row r="126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0"/>
      <c r="BD126" s="20"/>
      <c r="BE126" s="20"/>
      <c r="BF126" s="20"/>
    </row>
    <row r="127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0"/>
      <c r="BD127" s="20"/>
      <c r="BE127" s="20"/>
      <c r="BF127" s="20"/>
    </row>
    <row r="128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</row>
    <row r="129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</row>
    <row r="130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</row>
    <row r="131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</row>
    <row r="132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</row>
    <row r="133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</row>
    <row r="134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</row>
    <row r="135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</row>
    <row r="136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</row>
    <row r="137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</row>
    <row r="138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  <c r="BB138" s="20"/>
      <c r="BC138" s="20"/>
      <c r="BD138" s="20"/>
      <c r="BE138" s="20"/>
      <c r="BF138" s="20"/>
    </row>
    <row r="139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  <c r="BA139" s="20"/>
      <c r="BB139" s="20"/>
      <c r="BC139" s="20"/>
      <c r="BD139" s="20"/>
      <c r="BE139" s="20"/>
      <c r="BF139" s="20"/>
    </row>
    <row r="140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</row>
    <row r="141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0"/>
      <c r="BD141" s="20"/>
      <c r="BE141" s="20"/>
      <c r="BF141" s="20"/>
    </row>
    <row r="142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  <c r="BB142" s="20"/>
      <c r="BC142" s="20"/>
      <c r="BD142" s="20"/>
      <c r="BE142" s="20"/>
      <c r="BF142" s="20"/>
    </row>
    <row r="143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  <c r="BA143" s="20"/>
      <c r="BB143" s="20"/>
      <c r="BC143" s="20"/>
      <c r="BD143" s="20"/>
      <c r="BE143" s="20"/>
      <c r="BF143" s="20"/>
    </row>
    <row r="144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/>
      <c r="BB144" s="20"/>
      <c r="BC144" s="20"/>
      <c r="BD144" s="20"/>
      <c r="BE144" s="20"/>
      <c r="BF144" s="20"/>
    </row>
    <row r="145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  <c r="BB145" s="20"/>
      <c r="BC145" s="20"/>
      <c r="BD145" s="20"/>
      <c r="BE145" s="20"/>
      <c r="BF145" s="20"/>
    </row>
    <row r="146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  <c r="BB146" s="20"/>
      <c r="BC146" s="20"/>
      <c r="BD146" s="20"/>
      <c r="BE146" s="20"/>
      <c r="BF146" s="20"/>
    </row>
    <row r="147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/>
      <c r="BB147" s="20"/>
      <c r="BC147" s="20"/>
      <c r="BD147" s="20"/>
      <c r="BE147" s="20"/>
      <c r="BF147" s="20"/>
    </row>
    <row r="148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  <c r="BA148" s="20"/>
      <c r="BB148" s="20"/>
      <c r="BC148" s="20"/>
      <c r="BD148" s="20"/>
      <c r="BE148" s="20"/>
      <c r="BF148" s="20"/>
    </row>
    <row r="149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  <c r="BB149" s="20"/>
      <c r="BC149" s="20"/>
      <c r="BD149" s="20"/>
      <c r="BE149" s="20"/>
      <c r="BF149" s="20"/>
    </row>
    <row r="150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  <c r="BA150" s="20"/>
      <c r="BB150" s="20"/>
      <c r="BC150" s="20"/>
      <c r="BD150" s="20"/>
      <c r="BE150" s="20"/>
      <c r="BF150" s="20"/>
    </row>
    <row r="151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  <c r="BA151" s="20"/>
      <c r="BB151" s="20"/>
      <c r="BC151" s="20"/>
      <c r="BD151" s="20"/>
      <c r="BE151" s="20"/>
      <c r="BF151" s="20"/>
    </row>
    <row r="152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  <c r="BA152" s="20"/>
      <c r="BB152" s="20"/>
      <c r="BC152" s="20"/>
      <c r="BD152" s="20"/>
      <c r="BE152" s="20"/>
      <c r="BF152" s="20"/>
    </row>
    <row r="153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  <c r="BB153" s="20"/>
      <c r="BC153" s="20"/>
      <c r="BD153" s="20"/>
      <c r="BE153" s="20"/>
      <c r="BF153" s="20"/>
    </row>
    <row r="154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  <c r="BB154" s="20"/>
      <c r="BC154" s="20"/>
      <c r="BD154" s="20"/>
      <c r="BE154" s="20"/>
      <c r="BF154" s="20"/>
    </row>
    <row r="155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  <c r="BB155" s="20"/>
      <c r="BC155" s="20"/>
      <c r="BD155" s="20"/>
      <c r="BE155" s="20"/>
      <c r="BF155" s="20"/>
    </row>
    <row r="156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0"/>
      <c r="BC156" s="20"/>
      <c r="BD156" s="20"/>
      <c r="BE156" s="20"/>
      <c r="BF156" s="20"/>
    </row>
    <row r="157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0"/>
      <c r="BC157" s="20"/>
      <c r="BD157" s="20"/>
      <c r="BE157" s="20"/>
      <c r="BF157" s="20"/>
    </row>
    <row r="158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</row>
    <row r="159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  <c r="BB159" s="20"/>
      <c r="BC159" s="20"/>
      <c r="BD159" s="20"/>
      <c r="BE159" s="20"/>
      <c r="BF159" s="20"/>
    </row>
    <row r="160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0"/>
      <c r="BC160" s="20"/>
      <c r="BD160" s="20"/>
      <c r="BE160" s="20"/>
      <c r="BF160" s="20"/>
    </row>
    <row r="161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</row>
    <row r="162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  <c r="BC162" s="20"/>
      <c r="BD162" s="20"/>
      <c r="BE162" s="20"/>
      <c r="BF162" s="20"/>
    </row>
    <row r="163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</row>
    <row r="164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  <c r="BF164" s="20"/>
    </row>
    <row r="165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0"/>
      <c r="BD165" s="20"/>
      <c r="BE165" s="20"/>
      <c r="BF165" s="20"/>
    </row>
    <row r="166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  <c r="BC166" s="20"/>
      <c r="BD166" s="20"/>
      <c r="BE166" s="20"/>
      <c r="BF166" s="20"/>
    </row>
    <row r="167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  <c r="BF167" s="20"/>
    </row>
    <row r="168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  <c r="BC168" s="20"/>
      <c r="BD168" s="20"/>
      <c r="BE168" s="20"/>
      <c r="BF168" s="20"/>
    </row>
    <row r="169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  <c r="BF169" s="20"/>
    </row>
    <row r="170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  <c r="BF170" s="20"/>
    </row>
    <row r="171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  <c r="BB171" s="20"/>
      <c r="BC171" s="20"/>
      <c r="BD171" s="20"/>
      <c r="BE171" s="20"/>
      <c r="BF171" s="20"/>
    </row>
    <row r="172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  <c r="BB172" s="20"/>
      <c r="BC172" s="20"/>
      <c r="BD172" s="20"/>
      <c r="BE172" s="20"/>
      <c r="BF172" s="20"/>
    </row>
    <row r="173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  <c r="BA173" s="20"/>
      <c r="BB173" s="20"/>
      <c r="BC173" s="20"/>
      <c r="BD173" s="20"/>
      <c r="BE173" s="20"/>
      <c r="BF173" s="20"/>
    </row>
    <row r="174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  <c r="BA174" s="20"/>
      <c r="BB174" s="20"/>
      <c r="BC174" s="20"/>
      <c r="BD174" s="20"/>
      <c r="BE174" s="20"/>
      <c r="BF174" s="20"/>
    </row>
    <row r="175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  <c r="BA175" s="20"/>
      <c r="BB175" s="20"/>
      <c r="BC175" s="20"/>
      <c r="BD175" s="20"/>
      <c r="BE175" s="20"/>
      <c r="BF175" s="20"/>
    </row>
    <row r="176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  <c r="BA176" s="20"/>
      <c r="BB176" s="20"/>
      <c r="BC176" s="20"/>
      <c r="BD176" s="20"/>
      <c r="BE176" s="20"/>
      <c r="BF176" s="20"/>
    </row>
    <row r="177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  <c r="AZ177" s="20"/>
      <c r="BA177" s="20"/>
      <c r="BB177" s="20"/>
      <c r="BC177" s="20"/>
      <c r="BD177" s="20"/>
      <c r="BE177" s="20"/>
      <c r="BF177" s="20"/>
    </row>
    <row r="178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0"/>
      <c r="BC178" s="20"/>
      <c r="BD178" s="20"/>
      <c r="BE178" s="20"/>
      <c r="BF178" s="20"/>
    </row>
    <row r="179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  <c r="AZ179" s="20"/>
      <c r="BA179" s="20"/>
      <c r="BB179" s="20"/>
      <c r="BC179" s="20"/>
      <c r="BD179" s="20"/>
      <c r="BE179" s="20"/>
      <c r="BF179" s="20"/>
    </row>
    <row r="180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  <c r="AZ180" s="20"/>
      <c r="BA180" s="20"/>
      <c r="BB180" s="20"/>
      <c r="BC180" s="20"/>
      <c r="BD180" s="20"/>
      <c r="BE180" s="20"/>
      <c r="BF180" s="20"/>
    </row>
    <row r="181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  <c r="BB181" s="20"/>
      <c r="BC181" s="20"/>
      <c r="BD181" s="20"/>
      <c r="BE181" s="20"/>
      <c r="BF181" s="20"/>
    </row>
    <row r="182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  <c r="AZ182" s="20"/>
      <c r="BA182" s="20"/>
      <c r="BB182" s="20"/>
      <c r="BC182" s="20"/>
      <c r="BD182" s="20"/>
      <c r="BE182" s="20"/>
      <c r="BF182" s="20"/>
    </row>
    <row r="183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  <c r="AZ183" s="20"/>
      <c r="BA183" s="20"/>
      <c r="BB183" s="20"/>
      <c r="BC183" s="20"/>
      <c r="BD183" s="20"/>
      <c r="BE183" s="20"/>
      <c r="BF183" s="20"/>
    </row>
    <row r="184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  <c r="AZ184" s="20"/>
      <c r="BA184" s="20"/>
      <c r="BB184" s="20"/>
      <c r="BC184" s="20"/>
      <c r="BD184" s="20"/>
      <c r="BE184" s="20"/>
      <c r="BF184" s="20"/>
    </row>
    <row r="185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  <c r="BB185" s="20"/>
      <c r="BC185" s="20"/>
      <c r="BD185" s="20"/>
      <c r="BE185" s="20"/>
      <c r="BF185" s="20"/>
    </row>
    <row r="186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  <c r="BB186" s="20"/>
      <c r="BC186" s="20"/>
      <c r="BD186" s="20"/>
      <c r="BE186" s="20"/>
      <c r="BF186" s="20"/>
    </row>
    <row r="187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  <c r="BA187" s="20"/>
      <c r="BB187" s="20"/>
      <c r="BC187" s="20"/>
      <c r="BD187" s="20"/>
      <c r="BE187" s="20"/>
      <c r="BF187" s="20"/>
    </row>
    <row r="188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  <c r="AZ188" s="20"/>
      <c r="BA188" s="20"/>
      <c r="BB188" s="20"/>
      <c r="BC188" s="20"/>
      <c r="BD188" s="20"/>
      <c r="BE188" s="20"/>
      <c r="BF188" s="20"/>
    </row>
    <row r="189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</row>
    <row r="190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  <c r="BB190" s="20"/>
      <c r="BC190" s="20"/>
      <c r="BD190" s="20"/>
      <c r="BE190" s="20"/>
      <c r="BF190" s="20"/>
    </row>
    <row r="191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  <c r="BB191" s="20"/>
      <c r="BC191" s="20"/>
      <c r="BD191" s="20"/>
      <c r="BE191" s="20"/>
      <c r="BF191" s="20"/>
    </row>
    <row r="192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  <c r="AZ192" s="20"/>
      <c r="BA192" s="20"/>
      <c r="BB192" s="20"/>
      <c r="BC192" s="20"/>
      <c r="BD192" s="20"/>
      <c r="BE192" s="20"/>
      <c r="BF192" s="20"/>
    </row>
    <row r="193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  <c r="AZ193" s="20"/>
      <c r="BA193" s="20"/>
      <c r="BB193" s="20"/>
      <c r="BC193" s="20"/>
      <c r="BD193" s="20"/>
      <c r="BE193" s="20"/>
      <c r="BF193" s="20"/>
    </row>
    <row r="194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20"/>
    </row>
    <row r="195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  <c r="AZ195" s="20"/>
      <c r="BA195" s="20"/>
      <c r="BB195" s="20"/>
      <c r="BC195" s="20"/>
      <c r="BD195" s="20"/>
      <c r="BE195" s="20"/>
      <c r="BF195" s="20"/>
    </row>
    <row r="196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  <c r="AZ196" s="20"/>
      <c r="BA196" s="20"/>
      <c r="BB196" s="20"/>
      <c r="BC196" s="20"/>
      <c r="BD196" s="20"/>
      <c r="BE196" s="20"/>
      <c r="BF196" s="20"/>
    </row>
    <row r="197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  <c r="AZ197" s="20"/>
      <c r="BA197" s="20"/>
      <c r="BB197" s="20"/>
      <c r="BC197" s="20"/>
      <c r="BD197" s="20"/>
      <c r="BE197" s="20"/>
      <c r="BF197" s="20"/>
    </row>
    <row r="198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  <c r="AZ198" s="20"/>
      <c r="BA198" s="20"/>
      <c r="BB198" s="20"/>
      <c r="BC198" s="20"/>
      <c r="BD198" s="20"/>
      <c r="BE198" s="20"/>
      <c r="BF198" s="20"/>
    </row>
    <row r="199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  <c r="AZ199" s="20"/>
      <c r="BA199" s="20"/>
      <c r="BB199" s="20"/>
      <c r="BC199" s="20"/>
      <c r="BD199" s="20"/>
      <c r="BE199" s="20"/>
      <c r="BF199" s="20"/>
    </row>
    <row r="200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  <c r="AZ200" s="20"/>
      <c r="BA200" s="20"/>
      <c r="BB200" s="20"/>
      <c r="BC200" s="20"/>
      <c r="BD200" s="20"/>
      <c r="BE200" s="20"/>
      <c r="BF200" s="20"/>
    </row>
    <row r="201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  <c r="AZ201" s="20"/>
      <c r="BA201" s="20"/>
      <c r="BB201" s="20"/>
      <c r="BC201" s="20"/>
      <c r="BD201" s="20"/>
      <c r="BE201" s="20"/>
      <c r="BF201" s="20"/>
    </row>
    <row r="202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  <c r="AZ202" s="20"/>
      <c r="BA202" s="20"/>
      <c r="BB202" s="20"/>
      <c r="BC202" s="20"/>
      <c r="BD202" s="20"/>
      <c r="BE202" s="20"/>
      <c r="BF202" s="20"/>
    </row>
    <row r="203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  <c r="AZ203" s="20"/>
      <c r="BA203" s="20"/>
      <c r="BB203" s="20"/>
      <c r="BC203" s="20"/>
      <c r="BD203" s="20"/>
      <c r="BE203" s="20"/>
      <c r="BF203" s="20"/>
    </row>
    <row r="204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  <c r="AZ204" s="20"/>
      <c r="BA204" s="20"/>
      <c r="BB204" s="20"/>
      <c r="BC204" s="20"/>
      <c r="BD204" s="20"/>
      <c r="BE204" s="20"/>
      <c r="BF204" s="20"/>
    </row>
    <row r="205">
      <c r="A205" s="20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0"/>
      <c r="BD205" s="20"/>
      <c r="BE205" s="20"/>
      <c r="BF205" s="20"/>
    </row>
    <row r="206">
      <c r="A206" s="20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  <c r="AZ206" s="20"/>
      <c r="BA206" s="20"/>
      <c r="BB206" s="20"/>
      <c r="BC206" s="20"/>
      <c r="BD206" s="20"/>
      <c r="BE206" s="20"/>
      <c r="BF206" s="20"/>
    </row>
    <row r="207">
      <c r="A207" s="20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0"/>
      <c r="BD207" s="20"/>
      <c r="BE207" s="20"/>
      <c r="BF207" s="20"/>
    </row>
    <row r="208">
      <c r="A208" s="20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  <c r="AZ208" s="20"/>
      <c r="BA208" s="20"/>
      <c r="BB208" s="20"/>
      <c r="BC208" s="20"/>
      <c r="BD208" s="20"/>
      <c r="BE208" s="20"/>
      <c r="BF208" s="20"/>
    </row>
    <row r="209">
      <c r="A209" s="20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  <c r="AZ209" s="20"/>
      <c r="BA209" s="20"/>
      <c r="BB209" s="20"/>
      <c r="BC209" s="20"/>
      <c r="BD209" s="20"/>
      <c r="BE209" s="20"/>
      <c r="BF209" s="20"/>
    </row>
    <row r="210">
      <c r="A210" s="20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  <c r="AZ210" s="20"/>
      <c r="BA210" s="20"/>
      <c r="BB210" s="20"/>
      <c r="BC210" s="20"/>
      <c r="BD210" s="20"/>
      <c r="BE210" s="20"/>
      <c r="BF210" s="20"/>
    </row>
    <row r="211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  <c r="AZ211" s="20"/>
      <c r="BA211" s="20"/>
      <c r="BB211" s="20"/>
      <c r="BC211" s="20"/>
      <c r="BD211" s="20"/>
      <c r="BE211" s="20"/>
      <c r="BF211" s="20"/>
    </row>
    <row r="212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  <c r="AZ212" s="20"/>
      <c r="BA212" s="20"/>
      <c r="BB212" s="20"/>
      <c r="BC212" s="20"/>
      <c r="BD212" s="20"/>
      <c r="BE212" s="20"/>
      <c r="BF212" s="20"/>
    </row>
    <row r="213">
      <c r="A213" s="20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  <c r="AZ213" s="20"/>
      <c r="BA213" s="20"/>
      <c r="BB213" s="20"/>
      <c r="BC213" s="20"/>
      <c r="BD213" s="20"/>
      <c r="BE213" s="20"/>
      <c r="BF213" s="20"/>
    </row>
    <row r="214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  <c r="BB214" s="20"/>
      <c r="BC214" s="20"/>
      <c r="BD214" s="20"/>
      <c r="BE214" s="20"/>
      <c r="BF214" s="20"/>
    </row>
    <row r="215">
      <c r="A215" s="20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  <c r="AZ215" s="20"/>
      <c r="BA215" s="20"/>
      <c r="BB215" s="20"/>
      <c r="BC215" s="20"/>
      <c r="BD215" s="20"/>
      <c r="BE215" s="20"/>
      <c r="BF215" s="20"/>
    </row>
    <row r="216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  <c r="AZ216" s="20"/>
      <c r="BA216" s="20"/>
      <c r="BB216" s="20"/>
      <c r="BC216" s="20"/>
      <c r="BD216" s="20"/>
      <c r="BE216" s="20"/>
      <c r="BF216" s="20"/>
    </row>
    <row r="217">
      <c r="A217" s="20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  <c r="AZ217" s="20"/>
      <c r="BA217" s="20"/>
      <c r="BB217" s="20"/>
      <c r="BC217" s="20"/>
      <c r="BD217" s="20"/>
      <c r="BE217" s="20"/>
      <c r="BF217" s="20"/>
    </row>
    <row r="218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  <c r="AZ218" s="20"/>
      <c r="BA218" s="20"/>
      <c r="BB218" s="20"/>
      <c r="BC218" s="20"/>
      <c r="BD218" s="20"/>
      <c r="BE218" s="20"/>
      <c r="BF218" s="20"/>
    </row>
    <row r="219">
      <c r="A219" s="20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  <c r="AZ219" s="20"/>
      <c r="BA219" s="20"/>
      <c r="BB219" s="20"/>
      <c r="BC219" s="20"/>
      <c r="BD219" s="20"/>
      <c r="BE219" s="20"/>
      <c r="BF219" s="20"/>
    </row>
    <row r="220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  <c r="AZ220" s="20"/>
      <c r="BA220" s="20"/>
      <c r="BB220" s="20"/>
      <c r="BC220" s="20"/>
      <c r="BD220" s="20"/>
      <c r="BE220" s="20"/>
      <c r="BF220" s="20"/>
    </row>
    <row r="221">
      <c r="A221" s="20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  <c r="AZ221" s="20"/>
      <c r="BA221" s="20"/>
      <c r="BB221" s="20"/>
      <c r="BC221" s="20"/>
      <c r="BD221" s="20"/>
      <c r="BE221" s="20"/>
      <c r="BF221" s="20"/>
    </row>
    <row r="222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  <c r="BB222" s="20"/>
      <c r="BC222" s="20"/>
      <c r="BD222" s="20"/>
      <c r="BE222" s="20"/>
      <c r="BF222" s="20"/>
    </row>
    <row r="223">
      <c r="A223" s="20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  <c r="BC223" s="20"/>
      <c r="BD223" s="20"/>
      <c r="BE223" s="20"/>
      <c r="BF223" s="20"/>
    </row>
    <row r="224">
      <c r="A224" s="20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  <c r="AZ224" s="20"/>
      <c r="BA224" s="20"/>
      <c r="BB224" s="20"/>
      <c r="BC224" s="20"/>
      <c r="BD224" s="20"/>
      <c r="BE224" s="20"/>
      <c r="BF224" s="20"/>
    </row>
    <row r="225">
      <c r="A225" s="20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0"/>
      <c r="BC225" s="20"/>
      <c r="BD225" s="20"/>
      <c r="BE225" s="20"/>
      <c r="BF225" s="20"/>
    </row>
    <row r="226">
      <c r="A226" s="20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  <c r="BB226" s="20"/>
      <c r="BC226" s="20"/>
      <c r="BD226" s="20"/>
      <c r="BE226" s="20"/>
      <c r="BF226" s="20"/>
    </row>
    <row r="227">
      <c r="A227" s="20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  <c r="AZ227" s="20"/>
      <c r="BA227" s="20"/>
      <c r="BB227" s="20"/>
      <c r="BC227" s="20"/>
      <c r="BD227" s="20"/>
      <c r="BE227" s="20"/>
      <c r="BF227" s="20"/>
    </row>
    <row r="228">
      <c r="A228" s="20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  <c r="BC228" s="20"/>
      <c r="BD228" s="20"/>
      <c r="BE228" s="20"/>
      <c r="BF228" s="20"/>
    </row>
    <row r="229">
      <c r="A229" s="20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  <c r="BC229" s="20"/>
      <c r="BD229" s="20"/>
      <c r="BE229" s="20"/>
      <c r="BF229" s="20"/>
    </row>
    <row r="230">
      <c r="A230" s="20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  <c r="BB230" s="20"/>
      <c r="BC230" s="20"/>
      <c r="BD230" s="20"/>
      <c r="BE230" s="20"/>
      <c r="BF230" s="20"/>
    </row>
    <row r="231">
      <c r="A231" s="20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  <c r="BB231" s="20"/>
      <c r="BC231" s="20"/>
      <c r="BD231" s="20"/>
      <c r="BE231" s="20"/>
      <c r="BF231" s="20"/>
    </row>
    <row r="232">
      <c r="A232" s="20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  <c r="BA232" s="20"/>
      <c r="BB232" s="20"/>
      <c r="BC232" s="20"/>
      <c r="BD232" s="20"/>
      <c r="BE232" s="20"/>
      <c r="BF232" s="20"/>
    </row>
    <row r="233">
      <c r="A233" s="20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0"/>
      <c r="BC233" s="20"/>
      <c r="BD233" s="20"/>
      <c r="BE233" s="20"/>
      <c r="BF233" s="20"/>
    </row>
    <row r="234">
      <c r="A234" s="20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  <c r="AZ234" s="20"/>
      <c r="BA234" s="20"/>
      <c r="BB234" s="20"/>
      <c r="BC234" s="20"/>
      <c r="BD234" s="20"/>
      <c r="BE234" s="20"/>
      <c r="BF234" s="20"/>
    </row>
    <row r="235">
      <c r="A235" s="20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  <c r="AZ235" s="20"/>
      <c r="BA235" s="20"/>
      <c r="BB235" s="20"/>
      <c r="BC235" s="20"/>
      <c r="BD235" s="20"/>
      <c r="BE235" s="20"/>
      <c r="BF235" s="20"/>
    </row>
    <row r="236">
      <c r="A236" s="20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  <c r="AZ236" s="20"/>
      <c r="BA236" s="20"/>
      <c r="BB236" s="20"/>
      <c r="BC236" s="20"/>
      <c r="BD236" s="20"/>
      <c r="BE236" s="20"/>
      <c r="BF236" s="20"/>
    </row>
    <row r="237">
      <c r="A237" s="20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0"/>
      <c r="AY237" s="20"/>
      <c r="AZ237" s="20"/>
      <c r="BA237" s="20"/>
      <c r="BB237" s="20"/>
      <c r="BC237" s="20"/>
      <c r="BD237" s="20"/>
      <c r="BE237" s="20"/>
      <c r="BF237" s="20"/>
    </row>
    <row r="238">
      <c r="A238" s="20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  <c r="AU238" s="20"/>
      <c r="AV238" s="20"/>
      <c r="AW238" s="20"/>
      <c r="AX238" s="20"/>
      <c r="AY238" s="20"/>
      <c r="AZ238" s="20"/>
      <c r="BA238" s="20"/>
      <c r="BB238" s="20"/>
      <c r="BC238" s="20"/>
      <c r="BD238" s="20"/>
      <c r="BE238" s="20"/>
      <c r="BF238" s="20"/>
    </row>
    <row r="239">
      <c r="A239" s="20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  <c r="BF239" s="20"/>
    </row>
    <row r="240">
      <c r="A240" s="20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0"/>
      <c r="AY240" s="20"/>
      <c r="AZ240" s="20"/>
      <c r="BA240" s="20"/>
      <c r="BB240" s="20"/>
      <c r="BC240" s="20"/>
      <c r="BD240" s="20"/>
      <c r="BE240" s="20"/>
      <c r="BF240" s="20"/>
    </row>
    <row r="241">
      <c r="A241" s="20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X241" s="20"/>
      <c r="AY241" s="20"/>
      <c r="AZ241" s="20"/>
      <c r="BA241" s="20"/>
      <c r="BB241" s="20"/>
      <c r="BC241" s="20"/>
      <c r="BD241" s="20"/>
      <c r="BE241" s="20"/>
      <c r="BF241" s="20"/>
    </row>
    <row r="242">
      <c r="A242" s="20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X242" s="20"/>
      <c r="AY242" s="20"/>
      <c r="AZ242" s="20"/>
      <c r="BA242" s="20"/>
      <c r="BB242" s="20"/>
      <c r="BC242" s="20"/>
      <c r="BD242" s="20"/>
      <c r="BE242" s="20"/>
      <c r="BF242" s="20"/>
    </row>
    <row r="243">
      <c r="A243" s="20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X243" s="20"/>
      <c r="AY243" s="20"/>
      <c r="AZ243" s="20"/>
      <c r="BA243" s="20"/>
      <c r="BB243" s="20"/>
      <c r="BC243" s="20"/>
      <c r="BD243" s="20"/>
      <c r="BE243" s="20"/>
      <c r="BF243" s="20"/>
    </row>
    <row r="244">
      <c r="A244" s="20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0"/>
      <c r="AU244" s="20"/>
      <c r="AV244" s="20"/>
      <c r="AW244" s="20"/>
      <c r="AX244" s="20"/>
      <c r="AY244" s="20"/>
      <c r="AZ244" s="20"/>
      <c r="BA244" s="20"/>
      <c r="BB244" s="20"/>
      <c r="BC244" s="20"/>
      <c r="BD244" s="20"/>
      <c r="BE244" s="20"/>
      <c r="BF244" s="20"/>
    </row>
    <row r="245">
      <c r="A245" s="20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  <c r="AU245" s="20"/>
      <c r="AV245" s="20"/>
      <c r="AW245" s="20"/>
      <c r="AX245" s="20"/>
      <c r="AY245" s="20"/>
      <c r="AZ245" s="20"/>
      <c r="BA245" s="20"/>
      <c r="BB245" s="20"/>
      <c r="BC245" s="20"/>
      <c r="BD245" s="20"/>
      <c r="BE245" s="20"/>
      <c r="BF245" s="20"/>
    </row>
    <row r="246">
      <c r="A246" s="20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X246" s="20"/>
      <c r="AY246" s="20"/>
      <c r="AZ246" s="20"/>
      <c r="BA246" s="20"/>
      <c r="BB246" s="20"/>
      <c r="BC246" s="20"/>
      <c r="BD246" s="20"/>
      <c r="BE246" s="20"/>
      <c r="BF246" s="20"/>
    </row>
    <row r="247">
      <c r="A247" s="20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X247" s="20"/>
      <c r="AY247" s="20"/>
      <c r="AZ247" s="20"/>
      <c r="BA247" s="20"/>
      <c r="BB247" s="20"/>
      <c r="BC247" s="20"/>
      <c r="BD247" s="20"/>
      <c r="BE247" s="20"/>
      <c r="BF247" s="20"/>
    </row>
    <row r="248">
      <c r="A248" s="20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  <c r="AU248" s="20"/>
      <c r="AV248" s="20"/>
      <c r="AW248" s="20"/>
      <c r="AX248" s="20"/>
      <c r="AY248" s="20"/>
      <c r="AZ248" s="20"/>
      <c r="BA248" s="20"/>
      <c r="BB248" s="20"/>
      <c r="BC248" s="20"/>
      <c r="BD248" s="20"/>
      <c r="BE248" s="20"/>
      <c r="BF248" s="20"/>
    </row>
    <row r="249">
      <c r="A249" s="20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  <c r="AU249" s="20"/>
      <c r="AV249" s="20"/>
      <c r="AW249" s="20"/>
      <c r="AX249" s="20"/>
      <c r="AY249" s="20"/>
      <c r="AZ249" s="20"/>
      <c r="BA249" s="20"/>
      <c r="BB249" s="20"/>
      <c r="BC249" s="20"/>
      <c r="BD249" s="20"/>
      <c r="BE249" s="20"/>
      <c r="BF249" s="20"/>
    </row>
    <row r="250">
      <c r="A250" s="20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  <c r="AU250" s="20"/>
      <c r="AV250" s="20"/>
      <c r="AW250" s="20"/>
      <c r="AX250" s="20"/>
      <c r="AY250" s="20"/>
      <c r="AZ250" s="20"/>
      <c r="BA250" s="20"/>
      <c r="BB250" s="20"/>
      <c r="BC250" s="20"/>
      <c r="BD250" s="20"/>
      <c r="BE250" s="20"/>
      <c r="BF250" s="20"/>
    </row>
    <row r="251">
      <c r="A251" s="20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0"/>
      <c r="BD251" s="20"/>
      <c r="BE251" s="20"/>
      <c r="BF251" s="20"/>
    </row>
    <row r="252">
      <c r="A252" s="20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  <c r="AU252" s="20"/>
      <c r="AV252" s="20"/>
      <c r="AW252" s="20"/>
      <c r="AX252" s="20"/>
      <c r="AY252" s="20"/>
      <c r="AZ252" s="20"/>
      <c r="BA252" s="20"/>
      <c r="BB252" s="20"/>
      <c r="BC252" s="20"/>
      <c r="BD252" s="20"/>
      <c r="BE252" s="20"/>
      <c r="BF252" s="20"/>
    </row>
    <row r="253">
      <c r="A253" s="20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  <c r="AU253" s="20"/>
      <c r="AV253" s="20"/>
      <c r="AW253" s="20"/>
      <c r="AX253" s="20"/>
      <c r="AY253" s="20"/>
      <c r="AZ253" s="20"/>
      <c r="BA253" s="20"/>
      <c r="BB253" s="20"/>
      <c r="BC253" s="20"/>
      <c r="BD253" s="20"/>
      <c r="BE253" s="20"/>
      <c r="BF253" s="20"/>
    </row>
    <row r="254">
      <c r="A254" s="20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0"/>
      <c r="BC254" s="20"/>
      <c r="BD254" s="20"/>
      <c r="BE254" s="20"/>
      <c r="BF254" s="20"/>
    </row>
    <row r="255">
      <c r="A255" s="20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0"/>
      <c r="AU255" s="20"/>
      <c r="AV255" s="20"/>
      <c r="AW255" s="20"/>
      <c r="AX255" s="20"/>
      <c r="AY255" s="20"/>
      <c r="AZ255" s="20"/>
      <c r="BA255" s="20"/>
      <c r="BB255" s="20"/>
      <c r="BC255" s="20"/>
      <c r="BD255" s="20"/>
      <c r="BE255" s="20"/>
      <c r="BF255" s="20"/>
    </row>
    <row r="256">
      <c r="A256" s="20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X256" s="20"/>
      <c r="AY256" s="20"/>
      <c r="AZ256" s="20"/>
      <c r="BA256" s="20"/>
      <c r="BB256" s="20"/>
      <c r="BC256" s="20"/>
      <c r="BD256" s="20"/>
      <c r="BE256" s="20"/>
      <c r="BF256" s="20"/>
    </row>
    <row r="257">
      <c r="A257" s="20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0"/>
      <c r="BD257" s="20"/>
      <c r="BE257" s="20"/>
      <c r="BF257" s="20"/>
    </row>
    <row r="258">
      <c r="A258" s="20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  <c r="AU258" s="20"/>
      <c r="AV258" s="20"/>
      <c r="AW258" s="20"/>
      <c r="AX258" s="20"/>
      <c r="AY258" s="20"/>
      <c r="AZ258" s="20"/>
      <c r="BA258" s="20"/>
      <c r="BB258" s="20"/>
      <c r="BC258" s="20"/>
      <c r="BD258" s="20"/>
      <c r="BE258" s="20"/>
      <c r="BF258" s="20"/>
    </row>
    <row r="259">
      <c r="A259" s="20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  <c r="AU259" s="20"/>
      <c r="AV259" s="20"/>
      <c r="AW259" s="20"/>
      <c r="AX259" s="20"/>
      <c r="AY259" s="20"/>
      <c r="AZ259" s="20"/>
      <c r="BA259" s="20"/>
      <c r="BB259" s="20"/>
      <c r="BC259" s="20"/>
      <c r="BD259" s="20"/>
      <c r="BE259" s="20"/>
      <c r="BF259" s="20"/>
    </row>
    <row r="260">
      <c r="A260" s="20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  <c r="BC260" s="20"/>
      <c r="BD260" s="20"/>
      <c r="BE260" s="20"/>
      <c r="BF260" s="20"/>
    </row>
    <row r="261">
      <c r="A261" s="20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  <c r="AU261" s="20"/>
      <c r="AV261" s="20"/>
      <c r="AW261" s="20"/>
      <c r="AX261" s="20"/>
      <c r="AY261" s="20"/>
      <c r="AZ261" s="20"/>
      <c r="BA261" s="20"/>
      <c r="BB261" s="20"/>
      <c r="BC261" s="20"/>
      <c r="BD261" s="20"/>
      <c r="BE261" s="20"/>
      <c r="BF261" s="20"/>
    </row>
    <row r="262">
      <c r="A262" s="20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X262" s="20"/>
      <c r="AY262" s="20"/>
      <c r="AZ262" s="20"/>
      <c r="BA262" s="20"/>
      <c r="BB262" s="20"/>
      <c r="BC262" s="20"/>
      <c r="BD262" s="20"/>
      <c r="BE262" s="20"/>
      <c r="BF262" s="20"/>
    </row>
    <row r="263">
      <c r="A263" s="20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/>
      <c r="BC263" s="20"/>
      <c r="BD263" s="20"/>
      <c r="BE263" s="20"/>
      <c r="BF263" s="20"/>
    </row>
    <row r="264">
      <c r="A264" s="20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0"/>
      <c r="AU264" s="20"/>
      <c r="AV264" s="20"/>
      <c r="AW264" s="20"/>
      <c r="AX264" s="20"/>
      <c r="AY264" s="20"/>
      <c r="AZ264" s="20"/>
      <c r="BA264" s="20"/>
      <c r="BB264" s="20"/>
      <c r="BC264" s="20"/>
      <c r="BD264" s="20"/>
      <c r="BE264" s="20"/>
      <c r="BF264" s="20"/>
    </row>
    <row r="265">
      <c r="A265" s="20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0"/>
      <c r="AU265" s="20"/>
      <c r="AV265" s="20"/>
      <c r="AW265" s="20"/>
      <c r="AX265" s="20"/>
      <c r="AY265" s="20"/>
      <c r="AZ265" s="20"/>
      <c r="BA265" s="20"/>
      <c r="BB265" s="20"/>
      <c r="BC265" s="20"/>
      <c r="BD265" s="20"/>
      <c r="BE265" s="20"/>
      <c r="BF265" s="20"/>
    </row>
    <row r="266">
      <c r="A266" s="20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0"/>
      <c r="AU266" s="20"/>
      <c r="AV266" s="20"/>
      <c r="AW266" s="20"/>
      <c r="AX266" s="20"/>
      <c r="AY266" s="20"/>
      <c r="AZ266" s="20"/>
      <c r="BA266" s="20"/>
      <c r="BB266" s="20"/>
      <c r="BC266" s="20"/>
      <c r="BD266" s="20"/>
      <c r="BE266" s="20"/>
      <c r="BF266" s="20"/>
    </row>
    <row r="267">
      <c r="A267" s="20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0"/>
      <c r="AU267" s="20"/>
      <c r="AV267" s="20"/>
      <c r="AW267" s="20"/>
      <c r="AX267" s="20"/>
      <c r="AY267" s="20"/>
      <c r="AZ267" s="20"/>
      <c r="BA267" s="20"/>
      <c r="BB267" s="20"/>
      <c r="BC267" s="20"/>
      <c r="BD267" s="20"/>
      <c r="BE267" s="20"/>
      <c r="BF267" s="20"/>
    </row>
    <row r="268">
      <c r="A268" s="20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0"/>
      <c r="AU268" s="20"/>
      <c r="AV268" s="20"/>
      <c r="AW268" s="20"/>
      <c r="AX268" s="20"/>
      <c r="AY268" s="20"/>
      <c r="AZ268" s="20"/>
      <c r="BA268" s="20"/>
      <c r="BB268" s="20"/>
      <c r="BC268" s="20"/>
      <c r="BD268" s="20"/>
      <c r="BE268" s="20"/>
      <c r="BF268" s="20"/>
    </row>
    <row r="269">
      <c r="A269" s="20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0"/>
      <c r="AU269" s="20"/>
      <c r="AV269" s="20"/>
      <c r="AW269" s="20"/>
      <c r="AX269" s="20"/>
      <c r="AY269" s="20"/>
      <c r="AZ269" s="20"/>
      <c r="BA269" s="20"/>
      <c r="BB269" s="20"/>
      <c r="BC269" s="20"/>
      <c r="BD269" s="20"/>
      <c r="BE269" s="20"/>
      <c r="BF269" s="20"/>
    </row>
    <row r="270">
      <c r="A270" s="20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0"/>
      <c r="AU270" s="20"/>
      <c r="AV270" s="20"/>
      <c r="AW270" s="20"/>
      <c r="AX270" s="20"/>
      <c r="AY270" s="20"/>
      <c r="AZ270" s="20"/>
      <c r="BA270" s="20"/>
      <c r="BB270" s="20"/>
      <c r="BC270" s="20"/>
      <c r="BD270" s="20"/>
      <c r="BE270" s="20"/>
      <c r="BF270" s="20"/>
    </row>
    <row r="271">
      <c r="A271" s="20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20"/>
      <c r="AU271" s="20"/>
      <c r="AV271" s="20"/>
      <c r="AW271" s="20"/>
      <c r="AX271" s="20"/>
      <c r="AY271" s="20"/>
      <c r="AZ271" s="20"/>
      <c r="BA271" s="20"/>
      <c r="BB271" s="20"/>
      <c r="BC271" s="20"/>
      <c r="BD271" s="20"/>
      <c r="BE271" s="20"/>
      <c r="BF271" s="20"/>
    </row>
    <row r="272">
      <c r="A272" s="20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  <c r="AT272" s="20"/>
      <c r="AU272" s="20"/>
      <c r="AV272" s="20"/>
      <c r="AW272" s="20"/>
      <c r="AX272" s="20"/>
      <c r="AY272" s="20"/>
      <c r="AZ272" s="20"/>
      <c r="BA272" s="20"/>
      <c r="BB272" s="20"/>
      <c r="BC272" s="20"/>
      <c r="BD272" s="20"/>
      <c r="BE272" s="20"/>
      <c r="BF272" s="20"/>
    </row>
    <row r="273">
      <c r="A273" s="20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  <c r="AT273" s="20"/>
      <c r="AU273" s="20"/>
      <c r="AV273" s="20"/>
      <c r="AW273" s="20"/>
      <c r="AX273" s="20"/>
      <c r="AY273" s="20"/>
      <c r="AZ273" s="20"/>
      <c r="BA273" s="20"/>
      <c r="BB273" s="20"/>
      <c r="BC273" s="20"/>
      <c r="BD273" s="20"/>
      <c r="BE273" s="20"/>
      <c r="BF273" s="20"/>
    </row>
    <row r="274">
      <c r="A274" s="20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0"/>
      <c r="BC274" s="20"/>
      <c r="BD274" s="20"/>
      <c r="BE274" s="20"/>
      <c r="BF274" s="20"/>
    </row>
    <row r="275">
      <c r="A275" s="20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0"/>
      <c r="AU275" s="20"/>
      <c r="AV275" s="20"/>
      <c r="AW275" s="20"/>
      <c r="AX275" s="20"/>
      <c r="AY275" s="20"/>
      <c r="AZ275" s="20"/>
      <c r="BA275" s="20"/>
      <c r="BB275" s="20"/>
      <c r="BC275" s="20"/>
      <c r="BD275" s="20"/>
      <c r="BE275" s="20"/>
      <c r="BF275" s="20"/>
    </row>
    <row r="276">
      <c r="A276" s="20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X276" s="20"/>
      <c r="AY276" s="20"/>
      <c r="AZ276" s="20"/>
      <c r="BA276" s="20"/>
      <c r="BB276" s="20"/>
      <c r="BC276" s="20"/>
      <c r="BD276" s="20"/>
      <c r="BE276" s="20"/>
      <c r="BF276" s="20"/>
    </row>
    <row r="277">
      <c r="A277" s="20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  <c r="AT277" s="20"/>
      <c r="AU277" s="20"/>
      <c r="AV277" s="20"/>
      <c r="AW277" s="20"/>
      <c r="AX277" s="20"/>
      <c r="AY277" s="20"/>
      <c r="AZ277" s="20"/>
      <c r="BA277" s="20"/>
      <c r="BB277" s="20"/>
      <c r="BC277" s="20"/>
      <c r="BD277" s="20"/>
      <c r="BE277" s="20"/>
      <c r="BF277" s="20"/>
    </row>
    <row r="278">
      <c r="A278" s="20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0"/>
      <c r="BC278" s="20"/>
      <c r="BD278" s="20"/>
      <c r="BE278" s="20"/>
      <c r="BF278" s="20"/>
    </row>
    <row r="279">
      <c r="A279" s="20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  <c r="AT279" s="20"/>
      <c r="AU279" s="20"/>
      <c r="AV279" s="20"/>
      <c r="AW279" s="20"/>
      <c r="AX279" s="20"/>
      <c r="AY279" s="20"/>
      <c r="AZ279" s="20"/>
      <c r="BA279" s="20"/>
      <c r="BB279" s="20"/>
      <c r="BC279" s="20"/>
      <c r="BD279" s="20"/>
      <c r="BE279" s="20"/>
      <c r="BF279" s="20"/>
    </row>
    <row r="280">
      <c r="A280" s="20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0"/>
      <c r="AU280" s="20"/>
      <c r="AV280" s="20"/>
      <c r="AW280" s="20"/>
      <c r="AX280" s="20"/>
      <c r="AY280" s="20"/>
      <c r="AZ280" s="20"/>
      <c r="BA280" s="20"/>
      <c r="BB280" s="20"/>
      <c r="BC280" s="20"/>
      <c r="BD280" s="20"/>
      <c r="BE280" s="20"/>
      <c r="BF280" s="20"/>
    </row>
    <row r="281">
      <c r="A281" s="20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  <c r="AT281" s="20"/>
      <c r="AU281" s="20"/>
      <c r="AV281" s="20"/>
      <c r="AW281" s="20"/>
      <c r="AX281" s="20"/>
      <c r="AY281" s="20"/>
      <c r="AZ281" s="20"/>
      <c r="BA281" s="20"/>
      <c r="BB281" s="20"/>
      <c r="BC281" s="20"/>
      <c r="BD281" s="20"/>
      <c r="BE281" s="20"/>
      <c r="BF281" s="20"/>
    </row>
    <row r="282">
      <c r="A282" s="20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  <c r="AT282" s="20"/>
      <c r="AU282" s="20"/>
      <c r="AV282" s="20"/>
      <c r="AW282" s="20"/>
      <c r="AX282" s="20"/>
      <c r="AY282" s="20"/>
      <c r="AZ282" s="20"/>
      <c r="BA282" s="20"/>
      <c r="BB282" s="20"/>
      <c r="BC282" s="20"/>
      <c r="BD282" s="20"/>
      <c r="BE282" s="20"/>
      <c r="BF282" s="20"/>
    </row>
    <row r="283">
      <c r="A283" s="20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20"/>
      <c r="AU283" s="20"/>
      <c r="AV283" s="20"/>
      <c r="AW283" s="20"/>
      <c r="AX283" s="20"/>
      <c r="AY283" s="20"/>
      <c r="AZ283" s="20"/>
      <c r="BA283" s="20"/>
      <c r="BB283" s="20"/>
      <c r="BC283" s="20"/>
      <c r="BD283" s="20"/>
      <c r="BE283" s="20"/>
      <c r="BF283" s="20"/>
    </row>
    <row r="284">
      <c r="A284" s="20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  <c r="AT284" s="20"/>
      <c r="AU284" s="20"/>
      <c r="AV284" s="20"/>
      <c r="AW284" s="20"/>
      <c r="AX284" s="20"/>
      <c r="AY284" s="20"/>
      <c r="AZ284" s="20"/>
      <c r="BA284" s="20"/>
      <c r="BB284" s="20"/>
      <c r="BC284" s="20"/>
      <c r="BD284" s="20"/>
      <c r="BE284" s="20"/>
      <c r="BF284" s="20"/>
    </row>
    <row r="285">
      <c r="A285" s="20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  <c r="AT285" s="20"/>
      <c r="AU285" s="20"/>
      <c r="AV285" s="20"/>
      <c r="AW285" s="20"/>
      <c r="AX285" s="20"/>
      <c r="AY285" s="20"/>
      <c r="AZ285" s="20"/>
      <c r="BA285" s="20"/>
      <c r="BB285" s="20"/>
      <c r="BC285" s="20"/>
      <c r="BD285" s="20"/>
      <c r="BE285" s="20"/>
      <c r="BF285" s="20"/>
    </row>
    <row r="286">
      <c r="A286" s="20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0"/>
      <c r="AU286" s="20"/>
      <c r="AV286" s="20"/>
      <c r="AW286" s="20"/>
      <c r="AX286" s="20"/>
      <c r="AY286" s="20"/>
      <c r="AZ286" s="20"/>
      <c r="BA286" s="20"/>
      <c r="BB286" s="20"/>
      <c r="BC286" s="20"/>
      <c r="BD286" s="20"/>
      <c r="BE286" s="20"/>
      <c r="BF286" s="20"/>
    </row>
    <row r="287">
      <c r="A287" s="20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0"/>
      <c r="BC287" s="20"/>
      <c r="BD287" s="20"/>
      <c r="BE287" s="20"/>
      <c r="BF287" s="20"/>
    </row>
    <row r="288">
      <c r="A288" s="20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0"/>
      <c r="AU288" s="20"/>
      <c r="AV288" s="20"/>
      <c r="AW288" s="20"/>
      <c r="AX288" s="20"/>
      <c r="AY288" s="20"/>
      <c r="AZ288" s="20"/>
      <c r="BA288" s="20"/>
      <c r="BB288" s="20"/>
      <c r="BC288" s="20"/>
      <c r="BD288" s="20"/>
      <c r="BE288" s="20"/>
      <c r="BF288" s="20"/>
    </row>
    <row r="289">
      <c r="A289" s="20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20"/>
      <c r="AU289" s="20"/>
      <c r="AV289" s="20"/>
      <c r="AW289" s="20"/>
      <c r="AX289" s="20"/>
      <c r="AY289" s="20"/>
      <c r="AZ289" s="20"/>
      <c r="BA289" s="20"/>
      <c r="BB289" s="20"/>
      <c r="BC289" s="20"/>
      <c r="BD289" s="20"/>
      <c r="BE289" s="20"/>
      <c r="BF289" s="20"/>
    </row>
    <row r="290">
      <c r="A290" s="20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0"/>
      <c r="AU290" s="20"/>
      <c r="AV290" s="20"/>
      <c r="AW290" s="20"/>
      <c r="AX290" s="20"/>
      <c r="AY290" s="20"/>
      <c r="AZ290" s="20"/>
      <c r="BA290" s="20"/>
      <c r="BB290" s="20"/>
      <c r="BC290" s="20"/>
      <c r="BD290" s="20"/>
      <c r="BE290" s="20"/>
      <c r="BF290" s="20"/>
    </row>
    <row r="291">
      <c r="A291" s="20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0"/>
      <c r="AU291" s="20"/>
      <c r="AV291" s="20"/>
      <c r="AW291" s="20"/>
      <c r="AX291" s="20"/>
      <c r="AY291" s="20"/>
      <c r="AZ291" s="20"/>
      <c r="BA291" s="20"/>
      <c r="BB291" s="20"/>
      <c r="BC291" s="20"/>
      <c r="BD291" s="20"/>
      <c r="BE291" s="20"/>
      <c r="BF291" s="20"/>
    </row>
    <row r="292">
      <c r="A292" s="20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  <c r="AT292" s="20"/>
      <c r="AU292" s="20"/>
      <c r="AV292" s="20"/>
      <c r="AW292" s="20"/>
      <c r="AX292" s="20"/>
      <c r="AY292" s="20"/>
      <c r="AZ292" s="20"/>
      <c r="BA292" s="20"/>
      <c r="BB292" s="20"/>
      <c r="BC292" s="20"/>
      <c r="BD292" s="20"/>
      <c r="BE292" s="20"/>
      <c r="BF292" s="20"/>
    </row>
    <row r="293">
      <c r="A293" s="20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0"/>
      <c r="AU293" s="20"/>
      <c r="AV293" s="20"/>
      <c r="AW293" s="20"/>
      <c r="AX293" s="20"/>
      <c r="AY293" s="20"/>
      <c r="AZ293" s="20"/>
      <c r="BA293" s="20"/>
      <c r="BB293" s="20"/>
      <c r="BC293" s="20"/>
      <c r="BD293" s="20"/>
      <c r="BE293" s="20"/>
      <c r="BF293" s="20"/>
    </row>
    <row r="294">
      <c r="A294" s="20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0"/>
      <c r="AU294" s="20"/>
      <c r="AV294" s="20"/>
      <c r="AW294" s="20"/>
      <c r="AX294" s="20"/>
      <c r="AY294" s="20"/>
      <c r="AZ294" s="20"/>
      <c r="BA294" s="20"/>
      <c r="BB294" s="20"/>
      <c r="BC294" s="20"/>
      <c r="BD294" s="20"/>
      <c r="BE294" s="20"/>
      <c r="BF294" s="20"/>
    </row>
    <row r="295">
      <c r="A295" s="20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0"/>
      <c r="AU295" s="20"/>
      <c r="AV295" s="20"/>
      <c r="AW295" s="20"/>
      <c r="AX295" s="20"/>
      <c r="AY295" s="20"/>
      <c r="AZ295" s="20"/>
      <c r="BA295" s="20"/>
      <c r="BB295" s="20"/>
      <c r="BC295" s="20"/>
      <c r="BD295" s="20"/>
      <c r="BE295" s="20"/>
      <c r="BF295" s="20"/>
    </row>
    <row r="296">
      <c r="A296" s="20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0"/>
      <c r="AU296" s="20"/>
      <c r="AV296" s="20"/>
      <c r="AW296" s="20"/>
      <c r="AX296" s="20"/>
      <c r="AY296" s="20"/>
      <c r="AZ296" s="20"/>
      <c r="BA296" s="20"/>
      <c r="BB296" s="20"/>
      <c r="BC296" s="20"/>
      <c r="BD296" s="20"/>
      <c r="BE296" s="20"/>
      <c r="BF296" s="20"/>
    </row>
    <row r="297">
      <c r="A297" s="20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X297" s="20"/>
      <c r="AY297" s="20"/>
      <c r="AZ297" s="20"/>
      <c r="BA297" s="20"/>
      <c r="BB297" s="20"/>
      <c r="BC297" s="20"/>
      <c r="BD297" s="20"/>
      <c r="BE297" s="20"/>
      <c r="BF297" s="20"/>
    </row>
    <row r="298">
      <c r="A298" s="20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0"/>
      <c r="BC298" s="20"/>
      <c r="BD298" s="20"/>
      <c r="BE298" s="20"/>
      <c r="BF298" s="20"/>
    </row>
    <row r="299">
      <c r="A299" s="20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  <c r="BB299" s="20"/>
      <c r="BC299" s="20"/>
      <c r="BD299" s="20"/>
      <c r="BE299" s="20"/>
      <c r="BF299" s="20"/>
    </row>
    <row r="300">
      <c r="A300" s="20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0"/>
      <c r="AU300" s="20"/>
      <c r="AV300" s="20"/>
      <c r="AW300" s="20"/>
      <c r="AX300" s="20"/>
      <c r="AY300" s="20"/>
      <c r="AZ300" s="20"/>
      <c r="BA300" s="20"/>
      <c r="BB300" s="20"/>
      <c r="BC300" s="20"/>
      <c r="BD300" s="20"/>
      <c r="BE300" s="20"/>
      <c r="BF300" s="20"/>
    </row>
    <row r="301">
      <c r="A301" s="20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20"/>
      <c r="AU301" s="20"/>
      <c r="AV301" s="20"/>
      <c r="AW301" s="20"/>
      <c r="AX301" s="20"/>
      <c r="AY301" s="20"/>
      <c r="AZ301" s="20"/>
      <c r="BA301" s="20"/>
      <c r="BB301" s="20"/>
      <c r="BC301" s="20"/>
      <c r="BD301" s="20"/>
      <c r="BE301" s="20"/>
      <c r="BF301" s="20"/>
    </row>
    <row r="302">
      <c r="A302" s="20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0"/>
      <c r="AU302" s="20"/>
      <c r="AV302" s="20"/>
      <c r="AW302" s="20"/>
      <c r="AX302" s="20"/>
      <c r="AY302" s="20"/>
      <c r="AZ302" s="20"/>
      <c r="BA302" s="20"/>
      <c r="BB302" s="20"/>
      <c r="BC302" s="20"/>
      <c r="BD302" s="20"/>
      <c r="BE302" s="20"/>
      <c r="BF302" s="20"/>
    </row>
    <row r="303">
      <c r="A303" s="20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  <c r="AT303" s="20"/>
      <c r="AU303" s="20"/>
      <c r="AV303" s="20"/>
      <c r="AW303" s="20"/>
      <c r="AX303" s="20"/>
      <c r="AY303" s="20"/>
      <c r="AZ303" s="20"/>
      <c r="BA303" s="20"/>
      <c r="BB303" s="20"/>
      <c r="BC303" s="20"/>
      <c r="BD303" s="20"/>
      <c r="BE303" s="20"/>
      <c r="BF303" s="20"/>
    </row>
    <row r="304">
      <c r="A304" s="20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  <c r="AT304" s="20"/>
      <c r="AU304" s="20"/>
      <c r="AV304" s="20"/>
      <c r="AW304" s="20"/>
      <c r="AX304" s="20"/>
      <c r="AY304" s="20"/>
      <c r="AZ304" s="20"/>
      <c r="BA304" s="20"/>
      <c r="BB304" s="20"/>
      <c r="BC304" s="20"/>
      <c r="BD304" s="20"/>
      <c r="BE304" s="20"/>
      <c r="BF304" s="20"/>
    </row>
    <row r="305">
      <c r="A305" s="20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  <c r="AT305" s="20"/>
      <c r="AU305" s="20"/>
      <c r="AV305" s="20"/>
      <c r="AW305" s="20"/>
      <c r="AX305" s="20"/>
      <c r="AY305" s="20"/>
      <c r="AZ305" s="20"/>
      <c r="BA305" s="20"/>
      <c r="BB305" s="20"/>
      <c r="BC305" s="20"/>
      <c r="BD305" s="20"/>
      <c r="BE305" s="20"/>
      <c r="BF305" s="20"/>
    </row>
    <row r="306">
      <c r="A306" s="20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  <c r="AT306" s="20"/>
      <c r="AU306" s="20"/>
      <c r="AV306" s="20"/>
      <c r="AW306" s="20"/>
      <c r="AX306" s="20"/>
      <c r="AY306" s="20"/>
      <c r="AZ306" s="20"/>
      <c r="BA306" s="20"/>
      <c r="BB306" s="20"/>
      <c r="BC306" s="20"/>
      <c r="BD306" s="20"/>
      <c r="BE306" s="20"/>
      <c r="BF306" s="20"/>
    </row>
    <row r="307">
      <c r="A307" s="20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  <c r="AT307" s="20"/>
      <c r="AU307" s="20"/>
      <c r="AV307" s="20"/>
      <c r="AW307" s="20"/>
      <c r="AX307" s="20"/>
      <c r="AY307" s="20"/>
      <c r="AZ307" s="20"/>
      <c r="BA307" s="20"/>
      <c r="BB307" s="20"/>
      <c r="BC307" s="20"/>
      <c r="BD307" s="20"/>
      <c r="BE307" s="20"/>
      <c r="BF307" s="20"/>
    </row>
    <row r="308">
      <c r="A308" s="20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  <c r="AT308" s="20"/>
      <c r="AU308" s="20"/>
      <c r="AV308" s="20"/>
      <c r="AW308" s="20"/>
      <c r="AX308" s="20"/>
      <c r="AY308" s="20"/>
      <c r="AZ308" s="20"/>
      <c r="BA308" s="20"/>
      <c r="BB308" s="20"/>
      <c r="BC308" s="20"/>
      <c r="BD308" s="20"/>
      <c r="BE308" s="20"/>
      <c r="BF308" s="20"/>
    </row>
    <row r="309">
      <c r="A309" s="20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  <c r="AT309" s="20"/>
      <c r="AU309" s="20"/>
      <c r="AV309" s="20"/>
      <c r="AW309" s="20"/>
      <c r="AX309" s="20"/>
      <c r="AY309" s="20"/>
      <c r="AZ309" s="20"/>
      <c r="BA309" s="20"/>
      <c r="BB309" s="20"/>
      <c r="BC309" s="20"/>
      <c r="BD309" s="20"/>
      <c r="BE309" s="20"/>
      <c r="BF309" s="20"/>
    </row>
    <row r="310">
      <c r="A310" s="20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  <c r="AT310" s="20"/>
      <c r="AU310" s="20"/>
      <c r="AV310" s="20"/>
      <c r="AW310" s="20"/>
      <c r="AX310" s="20"/>
      <c r="AY310" s="20"/>
      <c r="AZ310" s="20"/>
      <c r="BA310" s="20"/>
      <c r="BB310" s="20"/>
      <c r="BC310" s="20"/>
      <c r="BD310" s="20"/>
      <c r="BE310" s="20"/>
      <c r="BF310" s="20"/>
    </row>
    <row r="311">
      <c r="A311" s="20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  <c r="AT311" s="20"/>
      <c r="AU311" s="20"/>
      <c r="AV311" s="20"/>
      <c r="AW311" s="20"/>
      <c r="AX311" s="20"/>
      <c r="AY311" s="20"/>
      <c r="AZ311" s="20"/>
      <c r="BA311" s="20"/>
      <c r="BB311" s="20"/>
      <c r="BC311" s="20"/>
      <c r="BD311" s="20"/>
      <c r="BE311" s="20"/>
      <c r="BF311" s="20"/>
    </row>
    <row r="312">
      <c r="A312" s="20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  <c r="AT312" s="20"/>
      <c r="AU312" s="20"/>
      <c r="AV312" s="20"/>
      <c r="AW312" s="20"/>
      <c r="AX312" s="20"/>
      <c r="AY312" s="20"/>
      <c r="AZ312" s="20"/>
      <c r="BA312" s="20"/>
      <c r="BB312" s="20"/>
      <c r="BC312" s="20"/>
      <c r="BD312" s="20"/>
      <c r="BE312" s="20"/>
      <c r="BF312" s="20"/>
    </row>
    <row r="313">
      <c r="A313" s="20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  <c r="AT313" s="20"/>
      <c r="AU313" s="20"/>
      <c r="AV313" s="20"/>
      <c r="AW313" s="20"/>
      <c r="AX313" s="20"/>
      <c r="AY313" s="20"/>
      <c r="AZ313" s="20"/>
      <c r="BA313" s="20"/>
      <c r="BB313" s="20"/>
      <c r="BC313" s="20"/>
      <c r="BD313" s="20"/>
      <c r="BE313" s="20"/>
      <c r="BF313" s="20"/>
    </row>
    <row r="314">
      <c r="A314" s="20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  <c r="AT314" s="20"/>
      <c r="AU314" s="20"/>
      <c r="AV314" s="20"/>
      <c r="AW314" s="20"/>
      <c r="AX314" s="20"/>
      <c r="AY314" s="20"/>
      <c r="AZ314" s="20"/>
      <c r="BA314" s="20"/>
      <c r="BB314" s="20"/>
      <c r="BC314" s="20"/>
      <c r="BD314" s="20"/>
      <c r="BE314" s="20"/>
      <c r="BF314" s="20"/>
    </row>
    <row r="315">
      <c r="A315" s="20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0"/>
      <c r="BC315" s="20"/>
      <c r="BD315" s="20"/>
      <c r="BE315" s="20"/>
      <c r="BF315" s="20"/>
    </row>
    <row r="316">
      <c r="A316" s="20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  <c r="AT316" s="20"/>
      <c r="AU316" s="20"/>
      <c r="AV316" s="20"/>
      <c r="AW316" s="20"/>
      <c r="AX316" s="20"/>
      <c r="AY316" s="20"/>
      <c r="AZ316" s="20"/>
      <c r="BA316" s="20"/>
      <c r="BB316" s="20"/>
      <c r="BC316" s="20"/>
      <c r="BD316" s="20"/>
      <c r="BE316" s="20"/>
      <c r="BF316" s="20"/>
    </row>
    <row r="317">
      <c r="A317" s="20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  <c r="AT317" s="20"/>
      <c r="AU317" s="20"/>
      <c r="AV317" s="20"/>
      <c r="AW317" s="20"/>
      <c r="AX317" s="20"/>
      <c r="AY317" s="20"/>
      <c r="AZ317" s="20"/>
      <c r="BA317" s="20"/>
      <c r="BB317" s="20"/>
      <c r="BC317" s="20"/>
      <c r="BD317" s="20"/>
      <c r="BE317" s="20"/>
      <c r="BF317" s="20"/>
    </row>
    <row r="318">
      <c r="A318" s="20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  <c r="BB318" s="20"/>
      <c r="BC318" s="20"/>
      <c r="BD318" s="20"/>
      <c r="BE318" s="20"/>
      <c r="BF318" s="20"/>
    </row>
    <row r="319">
      <c r="A319" s="20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  <c r="AT319" s="20"/>
      <c r="AU319" s="20"/>
      <c r="AV319" s="20"/>
      <c r="AW319" s="20"/>
      <c r="AX319" s="20"/>
      <c r="AY319" s="20"/>
      <c r="AZ319" s="20"/>
      <c r="BA319" s="20"/>
      <c r="BB319" s="20"/>
      <c r="BC319" s="20"/>
      <c r="BD319" s="20"/>
      <c r="BE319" s="20"/>
      <c r="BF319" s="20"/>
    </row>
    <row r="320">
      <c r="A320" s="20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  <c r="AT320" s="20"/>
      <c r="AU320" s="20"/>
      <c r="AV320" s="20"/>
      <c r="AW320" s="20"/>
      <c r="AX320" s="20"/>
      <c r="AY320" s="20"/>
      <c r="AZ320" s="20"/>
      <c r="BA320" s="20"/>
      <c r="BB320" s="20"/>
      <c r="BC320" s="20"/>
      <c r="BD320" s="20"/>
      <c r="BE320" s="20"/>
      <c r="BF320" s="20"/>
    </row>
    <row r="321">
      <c r="A321" s="20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  <c r="AT321" s="20"/>
      <c r="AU321" s="20"/>
      <c r="AV321" s="20"/>
      <c r="AW321" s="20"/>
      <c r="AX321" s="20"/>
      <c r="AY321" s="20"/>
      <c r="AZ321" s="20"/>
      <c r="BA321" s="20"/>
      <c r="BB321" s="20"/>
      <c r="BC321" s="20"/>
      <c r="BD321" s="20"/>
      <c r="BE321" s="20"/>
      <c r="BF321" s="20"/>
    </row>
    <row r="322">
      <c r="A322" s="20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  <c r="AT322" s="20"/>
      <c r="AU322" s="20"/>
      <c r="AV322" s="20"/>
      <c r="AW322" s="20"/>
      <c r="AX322" s="20"/>
      <c r="AY322" s="20"/>
      <c r="AZ322" s="20"/>
      <c r="BA322" s="20"/>
      <c r="BB322" s="20"/>
      <c r="BC322" s="20"/>
      <c r="BD322" s="20"/>
      <c r="BE322" s="20"/>
      <c r="BF322" s="20"/>
    </row>
    <row r="323">
      <c r="A323" s="20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  <c r="AT323" s="20"/>
      <c r="AU323" s="20"/>
      <c r="AV323" s="20"/>
      <c r="AW323" s="20"/>
      <c r="AX323" s="20"/>
      <c r="AY323" s="20"/>
      <c r="AZ323" s="20"/>
      <c r="BA323" s="20"/>
      <c r="BB323" s="20"/>
      <c r="BC323" s="20"/>
      <c r="BD323" s="20"/>
      <c r="BE323" s="20"/>
      <c r="BF323" s="20"/>
    </row>
    <row r="324">
      <c r="A324" s="20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  <c r="AT324" s="20"/>
      <c r="AU324" s="20"/>
      <c r="AV324" s="20"/>
      <c r="AW324" s="20"/>
      <c r="AX324" s="20"/>
      <c r="AY324" s="20"/>
      <c r="AZ324" s="20"/>
      <c r="BA324" s="20"/>
      <c r="BB324" s="20"/>
      <c r="BC324" s="20"/>
      <c r="BD324" s="20"/>
      <c r="BE324" s="20"/>
      <c r="BF324" s="20"/>
    </row>
    <row r="325">
      <c r="A325" s="20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  <c r="AT325" s="20"/>
      <c r="AU325" s="20"/>
      <c r="AV325" s="20"/>
      <c r="AW325" s="20"/>
      <c r="AX325" s="20"/>
      <c r="AY325" s="20"/>
      <c r="AZ325" s="20"/>
      <c r="BA325" s="20"/>
      <c r="BB325" s="20"/>
      <c r="BC325" s="20"/>
      <c r="BD325" s="20"/>
      <c r="BE325" s="20"/>
      <c r="BF325" s="20"/>
    </row>
    <row r="326">
      <c r="A326" s="20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  <c r="AT326" s="20"/>
      <c r="AU326" s="20"/>
      <c r="AV326" s="20"/>
      <c r="AW326" s="20"/>
      <c r="AX326" s="20"/>
      <c r="AY326" s="20"/>
      <c r="AZ326" s="20"/>
      <c r="BA326" s="20"/>
      <c r="BB326" s="20"/>
      <c r="BC326" s="20"/>
      <c r="BD326" s="20"/>
      <c r="BE326" s="20"/>
      <c r="BF326" s="20"/>
    </row>
    <row r="327">
      <c r="A327" s="20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X327" s="20"/>
      <c r="AY327" s="20"/>
      <c r="AZ327" s="20"/>
      <c r="BA327" s="20"/>
      <c r="BB327" s="20"/>
      <c r="BC327" s="20"/>
      <c r="BD327" s="20"/>
      <c r="BE327" s="20"/>
      <c r="BF327" s="20"/>
    </row>
    <row r="328">
      <c r="A328" s="20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  <c r="AT328" s="20"/>
      <c r="AU328" s="20"/>
      <c r="AV328" s="20"/>
      <c r="AW328" s="20"/>
      <c r="AX328" s="20"/>
      <c r="AY328" s="20"/>
      <c r="AZ328" s="20"/>
      <c r="BA328" s="20"/>
      <c r="BB328" s="20"/>
      <c r="BC328" s="20"/>
      <c r="BD328" s="20"/>
      <c r="BE328" s="20"/>
      <c r="BF328" s="20"/>
    </row>
    <row r="329">
      <c r="A329" s="20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  <c r="AT329" s="20"/>
      <c r="AU329" s="20"/>
      <c r="AV329" s="20"/>
      <c r="AW329" s="20"/>
      <c r="AX329" s="20"/>
      <c r="AY329" s="20"/>
      <c r="AZ329" s="20"/>
      <c r="BA329" s="20"/>
      <c r="BB329" s="20"/>
      <c r="BC329" s="20"/>
      <c r="BD329" s="20"/>
      <c r="BE329" s="20"/>
      <c r="BF329" s="20"/>
    </row>
    <row r="330">
      <c r="A330" s="20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  <c r="AT330" s="20"/>
      <c r="AU330" s="20"/>
      <c r="AV330" s="20"/>
      <c r="AW330" s="20"/>
      <c r="AX330" s="20"/>
      <c r="AY330" s="20"/>
      <c r="AZ330" s="20"/>
      <c r="BA330" s="20"/>
      <c r="BB330" s="20"/>
      <c r="BC330" s="20"/>
      <c r="BD330" s="20"/>
      <c r="BE330" s="20"/>
      <c r="BF330" s="20"/>
    </row>
    <row r="331">
      <c r="A331" s="20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  <c r="AT331" s="20"/>
      <c r="AU331" s="20"/>
      <c r="AV331" s="20"/>
      <c r="AW331" s="20"/>
      <c r="AX331" s="20"/>
      <c r="AY331" s="20"/>
      <c r="AZ331" s="20"/>
      <c r="BA331" s="20"/>
      <c r="BB331" s="20"/>
      <c r="BC331" s="20"/>
      <c r="BD331" s="20"/>
      <c r="BE331" s="20"/>
      <c r="BF331" s="20"/>
    </row>
    <row r="332">
      <c r="A332" s="20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  <c r="AT332" s="20"/>
      <c r="AU332" s="20"/>
      <c r="AV332" s="20"/>
      <c r="AW332" s="20"/>
      <c r="AX332" s="20"/>
      <c r="AY332" s="20"/>
      <c r="AZ332" s="20"/>
      <c r="BA332" s="20"/>
      <c r="BB332" s="20"/>
      <c r="BC332" s="20"/>
      <c r="BD332" s="20"/>
      <c r="BE332" s="20"/>
      <c r="BF332" s="20"/>
    </row>
    <row r="333">
      <c r="A333" s="20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  <c r="AT333" s="20"/>
      <c r="AU333" s="20"/>
      <c r="AV333" s="20"/>
      <c r="AW333" s="20"/>
      <c r="AX333" s="20"/>
      <c r="AY333" s="20"/>
      <c r="AZ333" s="20"/>
      <c r="BA333" s="20"/>
      <c r="BB333" s="20"/>
      <c r="BC333" s="20"/>
      <c r="BD333" s="20"/>
      <c r="BE333" s="20"/>
      <c r="BF333" s="20"/>
    </row>
    <row r="334">
      <c r="A334" s="20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  <c r="AT334" s="20"/>
      <c r="AU334" s="20"/>
      <c r="AV334" s="20"/>
      <c r="AW334" s="20"/>
      <c r="AX334" s="20"/>
      <c r="AY334" s="20"/>
      <c r="AZ334" s="20"/>
      <c r="BA334" s="20"/>
      <c r="BB334" s="20"/>
      <c r="BC334" s="20"/>
      <c r="BD334" s="20"/>
      <c r="BE334" s="20"/>
      <c r="BF334" s="20"/>
    </row>
    <row r="335">
      <c r="A335" s="20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  <c r="AT335" s="20"/>
      <c r="AU335" s="20"/>
      <c r="AV335" s="20"/>
      <c r="AW335" s="20"/>
      <c r="AX335" s="20"/>
      <c r="AY335" s="20"/>
      <c r="AZ335" s="20"/>
      <c r="BA335" s="20"/>
      <c r="BB335" s="20"/>
      <c r="BC335" s="20"/>
      <c r="BD335" s="20"/>
      <c r="BE335" s="20"/>
      <c r="BF335" s="20"/>
    </row>
    <row r="336">
      <c r="A336" s="20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  <c r="AT336" s="20"/>
      <c r="AU336" s="20"/>
      <c r="AV336" s="20"/>
      <c r="AW336" s="20"/>
      <c r="AX336" s="20"/>
      <c r="AY336" s="20"/>
      <c r="AZ336" s="20"/>
      <c r="BA336" s="20"/>
      <c r="BB336" s="20"/>
      <c r="BC336" s="20"/>
      <c r="BD336" s="20"/>
      <c r="BE336" s="20"/>
      <c r="BF336" s="20"/>
    </row>
    <row r="337">
      <c r="A337" s="20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  <c r="AT337" s="20"/>
      <c r="AU337" s="20"/>
      <c r="AV337" s="20"/>
      <c r="AW337" s="20"/>
      <c r="AX337" s="20"/>
      <c r="AY337" s="20"/>
      <c r="AZ337" s="20"/>
      <c r="BA337" s="20"/>
      <c r="BB337" s="20"/>
      <c r="BC337" s="20"/>
      <c r="BD337" s="20"/>
      <c r="BE337" s="20"/>
      <c r="BF337" s="20"/>
    </row>
    <row r="338">
      <c r="A338" s="20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  <c r="AT338" s="20"/>
      <c r="AU338" s="20"/>
      <c r="AV338" s="20"/>
      <c r="AW338" s="20"/>
      <c r="AX338" s="20"/>
      <c r="AY338" s="20"/>
      <c r="AZ338" s="20"/>
      <c r="BA338" s="20"/>
      <c r="BB338" s="20"/>
      <c r="BC338" s="20"/>
      <c r="BD338" s="20"/>
      <c r="BE338" s="20"/>
      <c r="BF338" s="20"/>
    </row>
    <row r="339">
      <c r="A339" s="20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  <c r="AT339" s="20"/>
      <c r="AU339" s="20"/>
      <c r="AV339" s="20"/>
      <c r="AW339" s="20"/>
      <c r="AX339" s="20"/>
      <c r="AY339" s="20"/>
      <c r="AZ339" s="20"/>
      <c r="BA339" s="20"/>
      <c r="BB339" s="20"/>
      <c r="BC339" s="20"/>
      <c r="BD339" s="20"/>
      <c r="BE339" s="20"/>
      <c r="BF339" s="20"/>
    </row>
    <row r="340">
      <c r="A340" s="20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  <c r="AT340" s="20"/>
      <c r="AU340" s="20"/>
      <c r="AV340" s="20"/>
      <c r="AW340" s="20"/>
      <c r="AX340" s="20"/>
      <c r="AY340" s="20"/>
      <c r="AZ340" s="20"/>
      <c r="BA340" s="20"/>
      <c r="BB340" s="20"/>
      <c r="BC340" s="20"/>
      <c r="BD340" s="20"/>
      <c r="BE340" s="20"/>
      <c r="BF340" s="20"/>
    </row>
    <row r="341">
      <c r="A341" s="20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  <c r="AT341" s="20"/>
      <c r="AU341" s="20"/>
      <c r="AV341" s="20"/>
      <c r="AW341" s="20"/>
      <c r="AX341" s="20"/>
      <c r="AY341" s="20"/>
      <c r="AZ341" s="20"/>
      <c r="BA341" s="20"/>
      <c r="BB341" s="20"/>
      <c r="BC341" s="20"/>
      <c r="BD341" s="20"/>
      <c r="BE341" s="20"/>
      <c r="BF341" s="20"/>
    </row>
    <row r="342">
      <c r="A342" s="20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  <c r="AT342" s="20"/>
      <c r="AU342" s="20"/>
      <c r="AV342" s="20"/>
      <c r="AW342" s="20"/>
      <c r="AX342" s="20"/>
      <c r="AY342" s="20"/>
      <c r="AZ342" s="20"/>
      <c r="BA342" s="20"/>
      <c r="BB342" s="20"/>
      <c r="BC342" s="20"/>
      <c r="BD342" s="20"/>
      <c r="BE342" s="20"/>
      <c r="BF342" s="20"/>
    </row>
    <row r="343">
      <c r="A343" s="20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  <c r="AT343" s="20"/>
      <c r="AU343" s="20"/>
      <c r="AV343" s="20"/>
      <c r="AW343" s="20"/>
      <c r="AX343" s="20"/>
      <c r="AY343" s="20"/>
      <c r="AZ343" s="20"/>
      <c r="BA343" s="20"/>
      <c r="BB343" s="20"/>
      <c r="BC343" s="20"/>
      <c r="BD343" s="20"/>
      <c r="BE343" s="20"/>
      <c r="BF343" s="20"/>
    </row>
    <row r="344">
      <c r="A344" s="20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  <c r="AT344" s="20"/>
      <c r="AU344" s="20"/>
      <c r="AV344" s="20"/>
      <c r="AW344" s="20"/>
      <c r="AX344" s="20"/>
      <c r="AY344" s="20"/>
      <c r="AZ344" s="20"/>
      <c r="BA344" s="20"/>
      <c r="BB344" s="20"/>
      <c r="BC344" s="20"/>
      <c r="BD344" s="20"/>
      <c r="BE344" s="20"/>
      <c r="BF344" s="20"/>
    </row>
    <row r="345">
      <c r="A345" s="20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  <c r="AT345" s="20"/>
      <c r="AU345" s="20"/>
      <c r="AV345" s="20"/>
      <c r="AW345" s="20"/>
      <c r="AX345" s="20"/>
      <c r="AY345" s="20"/>
      <c r="AZ345" s="20"/>
      <c r="BA345" s="20"/>
      <c r="BB345" s="20"/>
      <c r="BC345" s="20"/>
      <c r="BD345" s="20"/>
      <c r="BE345" s="20"/>
      <c r="BF345" s="20"/>
    </row>
    <row r="346">
      <c r="A346" s="20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  <c r="AT346" s="20"/>
      <c r="AU346" s="20"/>
      <c r="AV346" s="20"/>
      <c r="AW346" s="20"/>
      <c r="AX346" s="20"/>
      <c r="AY346" s="20"/>
      <c r="AZ346" s="20"/>
      <c r="BA346" s="20"/>
      <c r="BB346" s="20"/>
      <c r="BC346" s="20"/>
      <c r="BD346" s="20"/>
      <c r="BE346" s="20"/>
      <c r="BF346" s="20"/>
    </row>
    <row r="347">
      <c r="A347" s="20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  <c r="BC347" s="20"/>
      <c r="BD347" s="20"/>
      <c r="BE347" s="20"/>
      <c r="BF347" s="20"/>
    </row>
    <row r="348">
      <c r="A348" s="20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  <c r="AT348" s="20"/>
      <c r="AU348" s="20"/>
      <c r="AV348" s="20"/>
      <c r="AW348" s="20"/>
      <c r="AX348" s="20"/>
      <c r="AY348" s="20"/>
      <c r="AZ348" s="20"/>
      <c r="BA348" s="20"/>
      <c r="BB348" s="20"/>
      <c r="BC348" s="20"/>
      <c r="BD348" s="20"/>
      <c r="BE348" s="20"/>
      <c r="BF348" s="20"/>
    </row>
    <row r="349">
      <c r="A349" s="20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  <c r="AT349" s="20"/>
      <c r="AU349" s="20"/>
      <c r="AV349" s="20"/>
      <c r="AW349" s="20"/>
      <c r="AX349" s="20"/>
      <c r="AY349" s="20"/>
      <c r="AZ349" s="20"/>
      <c r="BA349" s="20"/>
      <c r="BB349" s="20"/>
      <c r="BC349" s="20"/>
      <c r="BD349" s="20"/>
      <c r="BE349" s="20"/>
      <c r="BF349" s="20"/>
    </row>
    <row r="350">
      <c r="A350" s="20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  <c r="AT350" s="20"/>
      <c r="AU350" s="20"/>
      <c r="AV350" s="20"/>
      <c r="AW350" s="20"/>
      <c r="AX350" s="20"/>
      <c r="AY350" s="20"/>
      <c r="AZ350" s="20"/>
      <c r="BA350" s="20"/>
      <c r="BB350" s="20"/>
      <c r="BC350" s="20"/>
      <c r="BD350" s="20"/>
      <c r="BE350" s="20"/>
      <c r="BF350" s="20"/>
    </row>
    <row r="351">
      <c r="A351" s="20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  <c r="AT351" s="20"/>
      <c r="AU351" s="20"/>
      <c r="AV351" s="20"/>
      <c r="AW351" s="20"/>
      <c r="AX351" s="20"/>
      <c r="AY351" s="20"/>
      <c r="AZ351" s="20"/>
      <c r="BA351" s="20"/>
      <c r="BB351" s="20"/>
      <c r="BC351" s="20"/>
      <c r="BD351" s="20"/>
      <c r="BE351" s="20"/>
      <c r="BF351" s="20"/>
    </row>
    <row r="352">
      <c r="A352" s="20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  <c r="AT352" s="20"/>
      <c r="AU352" s="20"/>
      <c r="AV352" s="20"/>
      <c r="AW352" s="20"/>
      <c r="AX352" s="20"/>
      <c r="AY352" s="20"/>
      <c r="AZ352" s="20"/>
      <c r="BA352" s="20"/>
      <c r="BB352" s="20"/>
      <c r="BC352" s="20"/>
      <c r="BD352" s="20"/>
      <c r="BE352" s="20"/>
      <c r="BF352" s="20"/>
    </row>
    <row r="353">
      <c r="A353" s="20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  <c r="AT353" s="20"/>
      <c r="AU353" s="20"/>
      <c r="AV353" s="20"/>
      <c r="AW353" s="20"/>
      <c r="AX353" s="20"/>
      <c r="AY353" s="20"/>
      <c r="AZ353" s="20"/>
      <c r="BA353" s="20"/>
      <c r="BB353" s="20"/>
      <c r="BC353" s="20"/>
      <c r="BD353" s="20"/>
      <c r="BE353" s="20"/>
      <c r="BF353" s="20"/>
    </row>
    <row r="354">
      <c r="A354" s="20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  <c r="AT354" s="20"/>
      <c r="AU354" s="20"/>
      <c r="AV354" s="20"/>
      <c r="AW354" s="20"/>
      <c r="AX354" s="20"/>
      <c r="AY354" s="20"/>
      <c r="AZ354" s="20"/>
      <c r="BA354" s="20"/>
      <c r="BB354" s="20"/>
      <c r="BC354" s="20"/>
      <c r="BD354" s="20"/>
      <c r="BE354" s="20"/>
      <c r="BF354" s="20"/>
    </row>
    <row r="355">
      <c r="A355" s="20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  <c r="AT355" s="20"/>
      <c r="AU355" s="20"/>
      <c r="AV355" s="20"/>
      <c r="AW355" s="20"/>
      <c r="AX355" s="20"/>
      <c r="AY355" s="20"/>
      <c r="AZ355" s="20"/>
      <c r="BA355" s="20"/>
      <c r="BB355" s="20"/>
      <c r="BC355" s="20"/>
      <c r="BD355" s="20"/>
      <c r="BE355" s="20"/>
      <c r="BF355" s="20"/>
    </row>
    <row r="356">
      <c r="A356" s="20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  <c r="AT356" s="20"/>
      <c r="AU356" s="20"/>
      <c r="AV356" s="20"/>
      <c r="AW356" s="20"/>
      <c r="AX356" s="20"/>
      <c r="AY356" s="20"/>
      <c r="AZ356" s="20"/>
      <c r="BA356" s="20"/>
      <c r="BB356" s="20"/>
      <c r="BC356" s="20"/>
      <c r="BD356" s="20"/>
      <c r="BE356" s="20"/>
      <c r="BF356" s="20"/>
    </row>
    <row r="357">
      <c r="A357" s="20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  <c r="AT357" s="20"/>
      <c r="AU357" s="20"/>
      <c r="AV357" s="20"/>
      <c r="AW357" s="20"/>
      <c r="AX357" s="20"/>
      <c r="AY357" s="20"/>
      <c r="AZ357" s="20"/>
      <c r="BA357" s="20"/>
      <c r="BB357" s="20"/>
      <c r="BC357" s="20"/>
      <c r="BD357" s="20"/>
      <c r="BE357" s="20"/>
      <c r="BF357" s="20"/>
    </row>
    <row r="358">
      <c r="A358" s="20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  <c r="AT358" s="20"/>
      <c r="AU358" s="20"/>
      <c r="AV358" s="20"/>
      <c r="AW358" s="20"/>
      <c r="AX358" s="20"/>
      <c r="AY358" s="20"/>
      <c r="AZ358" s="20"/>
      <c r="BA358" s="20"/>
      <c r="BB358" s="20"/>
      <c r="BC358" s="20"/>
      <c r="BD358" s="20"/>
      <c r="BE358" s="20"/>
      <c r="BF358" s="20"/>
    </row>
    <row r="359">
      <c r="A359" s="20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  <c r="AT359" s="20"/>
      <c r="AU359" s="20"/>
      <c r="AV359" s="20"/>
      <c r="AW359" s="20"/>
      <c r="AX359" s="20"/>
      <c r="AY359" s="20"/>
      <c r="AZ359" s="20"/>
      <c r="BA359" s="20"/>
      <c r="BB359" s="20"/>
      <c r="BC359" s="20"/>
      <c r="BD359" s="20"/>
      <c r="BE359" s="20"/>
      <c r="BF359" s="20"/>
    </row>
    <row r="360">
      <c r="A360" s="20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  <c r="AT360" s="20"/>
      <c r="AU360" s="20"/>
      <c r="AV360" s="20"/>
      <c r="AW360" s="20"/>
      <c r="AX360" s="20"/>
      <c r="AY360" s="20"/>
      <c r="AZ360" s="20"/>
      <c r="BA360" s="20"/>
      <c r="BB360" s="20"/>
      <c r="BC360" s="20"/>
      <c r="BD360" s="20"/>
      <c r="BE360" s="20"/>
      <c r="BF360" s="20"/>
    </row>
    <row r="361">
      <c r="A361" s="20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  <c r="AT361" s="20"/>
      <c r="AU361" s="20"/>
      <c r="AV361" s="20"/>
      <c r="AW361" s="20"/>
      <c r="AX361" s="20"/>
      <c r="AY361" s="20"/>
      <c r="AZ361" s="20"/>
      <c r="BA361" s="20"/>
      <c r="BB361" s="20"/>
      <c r="BC361" s="20"/>
      <c r="BD361" s="20"/>
      <c r="BE361" s="20"/>
      <c r="BF361" s="20"/>
    </row>
    <row r="362">
      <c r="A362" s="20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  <c r="AT362" s="20"/>
      <c r="AU362" s="20"/>
      <c r="AV362" s="20"/>
      <c r="AW362" s="20"/>
      <c r="AX362" s="20"/>
      <c r="AY362" s="20"/>
      <c r="AZ362" s="20"/>
      <c r="BA362" s="20"/>
      <c r="BB362" s="20"/>
      <c r="BC362" s="20"/>
      <c r="BD362" s="20"/>
      <c r="BE362" s="20"/>
      <c r="BF362" s="20"/>
    </row>
    <row r="363">
      <c r="A363" s="20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0"/>
      <c r="AU363" s="20"/>
      <c r="AV363" s="20"/>
      <c r="AW363" s="20"/>
      <c r="AX363" s="20"/>
      <c r="AY363" s="20"/>
      <c r="AZ363" s="20"/>
      <c r="BA363" s="20"/>
      <c r="BB363" s="20"/>
      <c r="BC363" s="20"/>
      <c r="BD363" s="20"/>
      <c r="BE363" s="20"/>
      <c r="BF363" s="20"/>
    </row>
    <row r="364">
      <c r="A364" s="20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  <c r="AT364" s="20"/>
      <c r="AU364" s="20"/>
      <c r="AV364" s="20"/>
      <c r="AW364" s="20"/>
      <c r="AX364" s="20"/>
      <c r="AY364" s="20"/>
      <c r="AZ364" s="20"/>
      <c r="BA364" s="20"/>
      <c r="BB364" s="20"/>
      <c r="BC364" s="20"/>
      <c r="BD364" s="20"/>
      <c r="BE364" s="20"/>
      <c r="BF364" s="20"/>
    </row>
    <row r="365">
      <c r="A365" s="20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  <c r="AT365" s="20"/>
      <c r="AU365" s="20"/>
      <c r="AV365" s="20"/>
      <c r="AW365" s="20"/>
      <c r="AX365" s="20"/>
      <c r="AY365" s="20"/>
      <c r="AZ365" s="20"/>
      <c r="BA365" s="20"/>
      <c r="BB365" s="20"/>
      <c r="BC365" s="20"/>
      <c r="BD365" s="20"/>
      <c r="BE365" s="20"/>
      <c r="BF365" s="20"/>
    </row>
    <row r="366">
      <c r="A366" s="20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  <c r="AT366" s="20"/>
      <c r="AU366" s="20"/>
      <c r="AV366" s="20"/>
      <c r="AW366" s="20"/>
      <c r="AX366" s="20"/>
      <c r="AY366" s="20"/>
      <c r="AZ366" s="20"/>
      <c r="BA366" s="20"/>
      <c r="BB366" s="20"/>
      <c r="BC366" s="20"/>
      <c r="BD366" s="20"/>
      <c r="BE366" s="20"/>
      <c r="BF366" s="20"/>
    </row>
    <row r="367">
      <c r="A367" s="20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  <c r="AT367" s="20"/>
      <c r="AU367" s="20"/>
      <c r="AV367" s="20"/>
      <c r="AW367" s="20"/>
      <c r="AX367" s="20"/>
      <c r="AY367" s="20"/>
      <c r="AZ367" s="20"/>
      <c r="BA367" s="20"/>
      <c r="BB367" s="20"/>
      <c r="BC367" s="20"/>
      <c r="BD367" s="20"/>
      <c r="BE367" s="20"/>
      <c r="BF367" s="20"/>
    </row>
    <row r="368">
      <c r="A368" s="20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0"/>
      <c r="AU368" s="20"/>
      <c r="AV368" s="20"/>
      <c r="AW368" s="20"/>
      <c r="AX368" s="20"/>
      <c r="AY368" s="20"/>
      <c r="AZ368" s="20"/>
      <c r="BA368" s="20"/>
      <c r="BB368" s="20"/>
      <c r="BC368" s="20"/>
      <c r="BD368" s="20"/>
      <c r="BE368" s="20"/>
      <c r="BF368" s="20"/>
    </row>
    <row r="369">
      <c r="A369" s="20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  <c r="AT369" s="20"/>
      <c r="AU369" s="20"/>
      <c r="AV369" s="20"/>
      <c r="AW369" s="20"/>
      <c r="AX369" s="20"/>
      <c r="AY369" s="20"/>
      <c r="AZ369" s="20"/>
      <c r="BA369" s="20"/>
      <c r="BB369" s="20"/>
      <c r="BC369" s="20"/>
      <c r="BD369" s="20"/>
      <c r="BE369" s="20"/>
      <c r="BF369" s="20"/>
    </row>
    <row r="370">
      <c r="A370" s="20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  <c r="AT370" s="20"/>
      <c r="AU370" s="20"/>
      <c r="AV370" s="20"/>
      <c r="AW370" s="20"/>
      <c r="AX370" s="20"/>
      <c r="AY370" s="20"/>
      <c r="AZ370" s="20"/>
      <c r="BA370" s="20"/>
      <c r="BB370" s="20"/>
      <c r="BC370" s="20"/>
      <c r="BD370" s="20"/>
      <c r="BE370" s="20"/>
      <c r="BF370" s="20"/>
    </row>
    <row r="371">
      <c r="A371" s="20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  <c r="AT371" s="20"/>
      <c r="AU371" s="20"/>
      <c r="AV371" s="20"/>
      <c r="AW371" s="20"/>
      <c r="AX371" s="20"/>
      <c r="AY371" s="20"/>
      <c r="AZ371" s="20"/>
      <c r="BA371" s="20"/>
      <c r="BB371" s="20"/>
      <c r="BC371" s="20"/>
      <c r="BD371" s="20"/>
      <c r="BE371" s="20"/>
      <c r="BF371" s="20"/>
    </row>
    <row r="372">
      <c r="A372" s="20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  <c r="AT372" s="20"/>
      <c r="AU372" s="20"/>
      <c r="AV372" s="20"/>
      <c r="AW372" s="20"/>
      <c r="AX372" s="20"/>
      <c r="AY372" s="20"/>
      <c r="AZ372" s="20"/>
      <c r="BA372" s="20"/>
      <c r="BB372" s="20"/>
      <c r="BC372" s="20"/>
      <c r="BD372" s="20"/>
      <c r="BE372" s="20"/>
      <c r="BF372" s="20"/>
    </row>
    <row r="373">
      <c r="A373" s="20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  <c r="AT373" s="20"/>
      <c r="AU373" s="20"/>
      <c r="AV373" s="20"/>
      <c r="AW373" s="20"/>
      <c r="AX373" s="20"/>
      <c r="AY373" s="20"/>
      <c r="AZ373" s="20"/>
      <c r="BA373" s="20"/>
      <c r="BB373" s="20"/>
      <c r="BC373" s="20"/>
      <c r="BD373" s="20"/>
      <c r="BE373" s="20"/>
      <c r="BF373" s="20"/>
    </row>
    <row r="374">
      <c r="A374" s="20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  <c r="AT374" s="20"/>
      <c r="AU374" s="20"/>
      <c r="AV374" s="20"/>
      <c r="AW374" s="20"/>
      <c r="AX374" s="20"/>
      <c r="AY374" s="20"/>
      <c r="AZ374" s="20"/>
      <c r="BA374" s="20"/>
      <c r="BB374" s="20"/>
      <c r="BC374" s="20"/>
      <c r="BD374" s="20"/>
      <c r="BE374" s="20"/>
      <c r="BF374" s="20"/>
    </row>
    <row r="375">
      <c r="A375" s="20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X375" s="20"/>
      <c r="AY375" s="20"/>
      <c r="AZ375" s="20"/>
      <c r="BA375" s="20"/>
      <c r="BB375" s="20"/>
      <c r="BC375" s="20"/>
      <c r="BD375" s="20"/>
      <c r="BE375" s="20"/>
      <c r="BF375" s="20"/>
    </row>
    <row r="376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0"/>
      <c r="AU376" s="20"/>
      <c r="AV376" s="20"/>
      <c r="AW376" s="20"/>
      <c r="AX376" s="20"/>
      <c r="AY376" s="20"/>
      <c r="AZ376" s="20"/>
      <c r="BA376" s="20"/>
      <c r="BB376" s="20"/>
      <c r="BC376" s="20"/>
      <c r="BD376" s="20"/>
      <c r="BE376" s="20"/>
      <c r="BF376" s="20"/>
    </row>
    <row r="377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  <c r="AT377" s="20"/>
      <c r="AU377" s="20"/>
      <c r="AV377" s="20"/>
      <c r="AW377" s="20"/>
      <c r="AX377" s="20"/>
      <c r="AY377" s="20"/>
      <c r="AZ377" s="20"/>
      <c r="BA377" s="20"/>
      <c r="BB377" s="20"/>
      <c r="BC377" s="20"/>
      <c r="BD377" s="20"/>
      <c r="BE377" s="20"/>
      <c r="BF377" s="20"/>
    </row>
    <row r="378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  <c r="AW378" s="20"/>
      <c r="AX378" s="20"/>
      <c r="AY378" s="20"/>
      <c r="AZ378" s="20"/>
      <c r="BA378" s="20"/>
      <c r="BB378" s="20"/>
      <c r="BC378" s="20"/>
      <c r="BD378" s="20"/>
      <c r="BE378" s="20"/>
      <c r="BF378" s="20"/>
    </row>
    <row r="379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20"/>
      <c r="AU379" s="20"/>
      <c r="AV379" s="20"/>
      <c r="AW379" s="20"/>
      <c r="AX379" s="20"/>
      <c r="AY379" s="20"/>
      <c r="AZ379" s="20"/>
      <c r="BA379" s="20"/>
      <c r="BB379" s="20"/>
      <c r="BC379" s="20"/>
      <c r="BD379" s="20"/>
      <c r="BE379" s="20"/>
      <c r="BF379" s="20"/>
    </row>
    <row r="380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0"/>
      <c r="AU380" s="20"/>
      <c r="AV380" s="20"/>
      <c r="AW380" s="20"/>
      <c r="AX380" s="20"/>
      <c r="AY380" s="20"/>
      <c r="AZ380" s="20"/>
      <c r="BA380" s="20"/>
      <c r="BB380" s="20"/>
      <c r="BC380" s="20"/>
      <c r="BD380" s="20"/>
      <c r="BE380" s="20"/>
      <c r="BF380" s="20"/>
    </row>
    <row r="381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  <c r="AW381" s="20"/>
      <c r="AX381" s="20"/>
      <c r="AY381" s="20"/>
      <c r="AZ381" s="20"/>
      <c r="BA381" s="20"/>
      <c r="BB381" s="20"/>
      <c r="BC381" s="20"/>
      <c r="BD381" s="20"/>
      <c r="BE381" s="20"/>
      <c r="BF381" s="20"/>
    </row>
    <row r="382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20"/>
      <c r="AU382" s="20"/>
      <c r="AV382" s="20"/>
      <c r="AW382" s="20"/>
      <c r="AX382" s="20"/>
      <c r="AY382" s="20"/>
      <c r="AZ382" s="20"/>
      <c r="BA382" s="20"/>
      <c r="BB382" s="20"/>
      <c r="BC382" s="20"/>
      <c r="BD382" s="20"/>
      <c r="BE382" s="20"/>
      <c r="BF382" s="20"/>
    </row>
    <row r="383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0"/>
      <c r="AU383" s="20"/>
      <c r="AV383" s="20"/>
      <c r="AW383" s="20"/>
      <c r="AX383" s="20"/>
      <c r="AY383" s="20"/>
      <c r="AZ383" s="20"/>
      <c r="BA383" s="20"/>
      <c r="BB383" s="20"/>
      <c r="BC383" s="20"/>
      <c r="BD383" s="20"/>
      <c r="BE383" s="20"/>
      <c r="BF383" s="20"/>
    </row>
    <row r="384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  <c r="AT384" s="20"/>
      <c r="AU384" s="20"/>
      <c r="AV384" s="20"/>
      <c r="AW384" s="20"/>
      <c r="AX384" s="20"/>
      <c r="AY384" s="20"/>
      <c r="AZ384" s="20"/>
      <c r="BA384" s="20"/>
      <c r="BB384" s="20"/>
      <c r="BC384" s="20"/>
      <c r="BD384" s="20"/>
      <c r="BE384" s="20"/>
      <c r="BF384" s="20"/>
    </row>
    <row r="385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20"/>
      <c r="AX385" s="20"/>
      <c r="AY385" s="20"/>
      <c r="AZ385" s="20"/>
      <c r="BA385" s="20"/>
      <c r="BB385" s="20"/>
      <c r="BC385" s="20"/>
      <c r="BD385" s="20"/>
      <c r="BE385" s="20"/>
      <c r="BF385" s="20"/>
    </row>
    <row r="386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0"/>
      <c r="AU386" s="20"/>
      <c r="AV386" s="20"/>
      <c r="AW386" s="20"/>
      <c r="AX386" s="20"/>
      <c r="AY386" s="20"/>
      <c r="AZ386" s="20"/>
      <c r="BA386" s="20"/>
      <c r="BB386" s="20"/>
      <c r="BC386" s="20"/>
      <c r="BD386" s="20"/>
      <c r="BE386" s="20"/>
      <c r="BF386" s="20"/>
    </row>
    <row r="387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  <c r="AW387" s="20"/>
      <c r="AX387" s="20"/>
      <c r="AY387" s="20"/>
      <c r="AZ387" s="20"/>
      <c r="BA387" s="20"/>
      <c r="BB387" s="20"/>
      <c r="BC387" s="20"/>
      <c r="BD387" s="20"/>
      <c r="BE387" s="20"/>
      <c r="BF387" s="20"/>
    </row>
    <row r="388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  <c r="AT388" s="20"/>
      <c r="AU388" s="20"/>
      <c r="AV388" s="20"/>
      <c r="AW388" s="20"/>
      <c r="AX388" s="20"/>
      <c r="AY388" s="20"/>
      <c r="AZ388" s="20"/>
      <c r="BA388" s="20"/>
      <c r="BB388" s="20"/>
      <c r="BC388" s="20"/>
      <c r="BD388" s="20"/>
      <c r="BE388" s="20"/>
      <c r="BF388" s="20"/>
    </row>
    <row r="389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  <c r="AT389" s="20"/>
      <c r="AU389" s="20"/>
      <c r="AV389" s="20"/>
      <c r="AW389" s="20"/>
      <c r="AX389" s="20"/>
      <c r="AY389" s="20"/>
      <c r="AZ389" s="20"/>
      <c r="BA389" s="20"/>
      <c r="BB389" s="20"/>
      <c r="BC389" s="20"/>
      <c r="BD389" s="20"/>
      <c r="BE389" s="20"/>
      <c r="BF389" s="20"/>
    </row>
    <row r="390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  <c r="AT390" s="20"/>
      <c r="AU390" s="20"/>
      <c r="AV390" s="20"/>
      <c r="AW390" s="20"/>
      <c r="AX390" s="20"/>
      <c r="AY390" s="20"/>
      <c r="AZ390" s="20"/>
      <c r="BA390" s="20"/>
      <c r="BB390" s="20"/>
      <c r="BC390" s="20"/>
      <c r="BD390" s="20"/>
      <c r="BE390" s="20"/>
      <c r="BF390" s="20"/>
    </row>
    <row r="391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  <c r="AT391" s="20"/>
      <c r="AU391" s="20"/>
      <c r="AV391" s="20"/>
      <c r="AW391" s="20"/>
      <c r="AX391" s="20"/>
      <c r="AY391" s="20"/>
      <c r="AZ391" s="20"/>
      <c r="BA391" s="20"/>
      <c r="BB391" s="20"/>
      <c r="BC391" s="20"/>
      <c r="BD391" s="20"/>
      <c r="BE391" s="20"/>
      <c r="BF391" s="20"/>
    </row>
    <row r="392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  <c r="AT392" s="20"/>
      <c r="AU392" s="20"/>
      <c r="AV392" s="20"/>
      <c r="AW392" s="20"/>
      <c r="AX392" s="20"/>
      <c r="AY392" s="20"/>
      <c r="AZ392" s="20"/>
      <c r="BA392" s="20"/>
      <c r="BB392" s="20"/>
      <c r="BC392" s="20"/>
      <c r="BD392" s="20"/>
      <c r="BE392" s="20"/>
      <c r="BF392" s="20"/>
    </row>
    <row r="393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  <c r="AT393" s="20"/>
      <c r="AU393" s="20"/>
      <c r="AV393" s="20"/>
      <c r="AW393" s="20"/>
      <c r="AX393" s="20"/>
      <c r="AY393" s="20"/>
      <c r="AZ393" s="20"/>
      <c r="BA393" s="20"/>
      <c r="BB393" s="20"/>
      <c r="BC393" s="20"/>
      <c r="BD393" s="20"/>
      <c r="BE393" s="20"/>
      <c r="BF393" s="20"/>
    </row>
    <row r="394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  <c r="AT394" s="20"/>
      <c r="AU394" s="20"/>
      <c r="AV394" s="20"/>
      <c r="AW394" s="20"/>
      <c r="AX394" s="20"/>
      <c r="AY394" s="20"/>
      <c r="AZ394" s="20"/>
      <c r="BA394" s="20"/>
      <c r="BB394" s="20"/>
      <c r="BC394" s="20"/>
      <c r="BD394" s="20"/>
      <c r="BE394" s="20"/>
      <c r="BF394" s="20"/>
    </row>
    <row r="395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  <c r="AT395" s="20"/>
      <c r="AU395" s="20"/>
      <c r="AV395" s="20"/>
      <c r="AW395" s="20"/>
      <c r="AX395" s="20"/>
      <c r="AY395" s="20"/>
      <c r="AZ395" s="20"/>
      <c r="BA395" s="20"/>
      <c r="BB395" s="20"/>
      <c r="BC395" s="20"/>
      <c r="BD395" s="20"/>
      <c r="BE395" s="20"/>
      <c r="BF395" s="20"/>
    </row>
    <row r="396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  <c r="AT396" s="20"/>
      <c r="AU396" s="20"/>
      <c r="AV396" s="20"/>
      <c r="AW396" s="20"/>
      <c r="AX396" s="20"/>
      <c r="AY396" s="20"/>
      <c r="AZ396" s="20"/>
      <c r="BA396" s="20"/>
      <c r="BB396" s="20"/>
      <c r="BC396" s="20"/>
      <c r="BD396" s="20"/>
      <c r="BE396" s="20"/>
      <c r="BF396" s="20"/>
    </row>
    <row r="397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  <c r="AW397" s="20"/>
      <c r="AX397" s="20"/>
      <c r="AY397" s="20"/>
      <c r="AZ397" s="20"/>
      <c r="BA397" s="20"/>
      <c r="BB397" s="20"/>
      <c r="BC397" s="20"/>
      <c r="BD397" s="20"/>
      <c r="BE397" s="20"/>
      <c r="BF397" s="20"/>
    </row>
    <row r="398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  <c r="AZ398" s="20"/>
      <c r="BA398" s="20"/>
      <c r="BB398" s="20"/>
      <c r="BC398" s="20"/>
      <c r="BD398" s="20"/>
      <c r="BE398" s="20"/>
      <c r="BF398" s="20"/>
    </row>
    <row r="399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0"/>
      <c r="AU399" s="20"/>
      <c r="AV399" s="20"/>
      <c r="AW399" s="20"/>
      <c r="AX399" s="20"/>
      <c r="AY399" s="20"/>
      <c r="AZ399" s="20"/>
      <c r="BA399" s="20"/>
      <c r="BB399" s="20"/>
      <c r="BC399" s="20"/>
      <c r="BD399" s="20"/>
      <c r="BE399" s="20"/>
      <c r="BF399" s="20"/>
    </row>
    <row r="400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  <c r="AZ400" s="20"/>
      <c r="BA400" s="20"/>
      <c r="BB400" s="20"/>
      <c r="BC400" s="20"/>
      <c r="BD400" s="20"/>
      <c r="BE400" s="20"/>
      <c r="BF400" s="20"/>
    </row>
    <row r="401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0"/>
      <c r="AU401" s="20"/>
      <c r="AV401" s="20"/>
      <c r="AW401" s="20"/>
      <c r="AX401" s="20"/>
      <c r="AY401" s="20"/>
      <c r="AZ401" s="20"/>
      <c r="BA401" s="20"/>
      <c r="BB401" s="20"/>
      <c r="BC401" s="20"/>
      <c r="BD401" s="20"/>
      <c r="BE401" s="20"/>
      <c r="BF401" s="20"/>
    </row>
    <row r="402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  <c r="AT402" s="20"/>
      <c r="AU402" s="20"/>
      <c r="AV402" s="20"/>
      <c r="AW402" s="20"/>
      <c r="AX402" s="20"/>
      <c r="AY402" s="20"/>
      <c r="AZ402" s="20"/>
      <c r="BA402" s="20"/>
      <c r="BB402" s="20"/>
      <c r="BC402" s="20"/>
      <c r="BD402" s="20"/>
      <c r="BE402" s="20"/>
      <c r="BF402" s="20"/>
    </row>
    <row r="403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  <c r="AT403" s="20"/>
      <c r="AU403" s="20"/>
      <c r="AV403" s="20"/>
      <c r="AW403" s="20"/>
      <c r="AX403" s="20"/>
      <c r="AY403" s="20"/>
      <c r="AZ403" s="20"/>
      <c r="BA403" s="20"/>
      <c r="BB403" s="20"/>
      <c r="BC403" s="20"/>
      <c r="BD403" s="20"/>
      <c r="BE403" s="20"/>
      <c r="BF403" s="20"/>
    </row>
    <row r="404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  <c r="AT404" s="20"/>
      <c r="AU404" s="20"/>
      <c r="AV404" s="20"/>
      <c r="AW404" s="20"/>
      <c r="AX404" s="20"/>
      <c r="AY404" s="20"/>
      <c r="AZ404" s="20"/>
      <c r="BA404" s="20"/>
      <c r="BB404" s="20"/>
      <c r="BC404" s="20"/>
      <c r="BD404" s="20"/>
      <c r="BE404" s="20"/>
      <c r="BF404" s="20"/>
    </row>
    <row r="405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  <c r="AT405" s="20"/>
      <c r="AU405" s="20"/>
      <c r="AV405" s="20"/>
      <c r="AW405" s="20"/>
      <c r="AX405" s="20"/>
      <c r="AY405" s="20"/>
      <c r="AZ405" s="20"/>
      <c r="BA405" s="20"/>
      <c r="BB405" s="20"/>
      <c r="BC405" s="20"/>
      <c r="BD405" s="20"/>
      <c r="BE405" s="20"/>
      <c r="BF405" s="20"/>
    </row>
    <row r="406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20"/>
      <c r="AU406" s="20"/>
      <c r="AV406" s="20"/>
      <c r="AW406" s="20"/>
      <c r="AX406" s="20"/>
      <c r="AY406" s="20"/>
      <c r="AZ406" s="20"/>
      <c r="BA406" s="20"/>
      <c r="BB406" s="20"/>
      <c r="BC406" s="20"/>
      <c r="BD406" s="20"/>
      <c r="BE406" s="20"/>
      <c r="BF406" s="20"/>
    </row>
    <row r="407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  <c r="AT407" s="20"/>
      <c r="AU407" s="20"/>
      <c r="AV407" s="20"/>
      <c r="AW407" s="20"/>
      <c r="AX407" s="20"/>
      <c r="AY407" s="20"/>
      <c r="AZ407" s="20"/>
      <c r="BA407" s="20"/>
      <c r="BB407" s="20"/>
      <c r="BC407" s="20"/>
      <c r="BD407" s="20"/>
      <c r="BE407" s="20"/>
      <c r="BF407" s="20"/>
    </row>
    <row r="408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  <c r="AT408" s="20"/>
      <c r="AU408" s="20"/>
      <c r="AV408" s="20"/>
      <c r="AW408" s="20"/>
      <c r="AX408" s="20"/>
      <c r="AY408" s="20"/>
      <c r="AZ408" s="20"/>
      <c r="BA408" s="20"/>
      <c r="BB408" s="20"/>
      <c r="BC408" s="20"/>
      <c r="BD408" s="20"/>
      <c r="BE408" s="20"/>
      <c r="BF408" s="20"/>
    </row>
    <row r="409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  <c r="AZ409" s="20"/>
      <c r="BA409" s="20"/>
      <c r="BB409" s="20"/>
      <c r="BC409" s="20"/>
      <c r="BD409" s="20"/>
      <c r="BE409" s="20"/>
      <c r="BF409" s="20"/>
    </row>
    <row r="410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0"/>
      <c r="AU410" s="20"/>
      <c r="AV410" s="20"/>
      <c r="AW410" s="20"/>
      <c r="AX410" s="20"/>
      <c r="AY410" s="20"/>
      <c r="AZ410" s="20"/>
      <c r="BA410" s="20"/>
      <c r="BB410" s="20"/>
      <c r="BC410" s="20"/>
      <c r="BD410" s="20"/>
      <c r="BE410" s="20"/>
      <c r="BF410" s="20"/>
    </row>
    <row r="411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0"/>
      <c r="AU411" s="20"/>
      <c r="AV411" s="20"/>
      <c r="AW411" s="20"/>
      <c r="AX411" s="20"/>
      <c r="AY411" s="20"/>
      <c r="AZ411" s="20"/>
      <c r="BA411" s="20"/>
      <c r="BB411" s="20"/>
      <c r="BC411" s="20"/>
      <c r="BD411" s="20"/>
      <c r="BE411" s="20"/>
      <c r="BF411" s="20"/>
    </row>
    <row r="412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20"/>
      <c r="AU412" s="20"/>
      <c r="AV412" s="20"/>
      <c r="AW412" s="20"/>
      <c r="AX412" s="20"/>
      <c r="AY412" s="20"/>
      <c r="AZ412" s="20"/>
      <c r="BA412" s="20"/>
      <c r="BB412" s="20"/>
      <c r="BC412" s="20"/>
      <c r="BD412" s="20"/>
      <c r="BE412" s="20"/>
      <c r="BF412" s="20"/>
    </row>
    <row r="413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0"/>
      <c r="AU413" s="20"/>
      <c r="AV413" s="20"/>
      <c r="AW413" s="20"/>
      <c r="AX413" s="20"/>
      <c r="AY413" s="20"/>
      <c r="AZ413" s="20"/>
      <c r="BA413" s="20"/>
      <c r="BB413" s="20"/>
      <c r="BC413" s="20"/>
      <c r="BD413" s="20"/>
      <c r="BE413" s="20"/>
      <c r="BF413" s="20"/>
    </row>
    <row r="414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  <c r="AT414" s="20"/>
      <c r="AU414" s="20"/>
      <c r="AV414" s="20"/>
      <c r="AW414" s="20"/>
      <c r="AX414" s="20"/>
      <c r="AY414" s="20"/>
      <c r="AZ414" s="20"/>
      <c r="BA414" s="20"/>
      <c r="BB414" s="20"/>
      <c r="BC414" s="20"/>
      <c r="BD414" s="20"/>
      <c r="BE414" s="20"/>
      <c r="BF414" s="20"/>
    </row>
    <row r="415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20"/>
      <c r="AU415" s="20"/>
      <c r="AV415" s="20"/>
      <c r="AW415" s="20"/>
      <c r="AX415" s="20"/>
      <c r="AY415" s="20"/>
      <c r="AZ415" s="20"/>
      <c r="BA415" s="20"/>
      <c r="BB415" s="20"/>
      <c r="BC415" s="20"/>
      <c r="BD415" s="20"/>
      <c r="BE415" s="20"/>
      <c r="BF415" s="20"/>
    </row>
    <row r="416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  <c r="AT416" s="20"/>
      <c r="AU416" s="20"/>
      <c r="AV416" s="20"/>
      <c r="AW416" s="20"/>
      <c r="AX416" s="20"/>
      <c r="AY416" s="20"/>
      <c r="AZ416" s="20"/>
      <c r="BA416" s="20"/>
      <c r="BB416" s="20"/>
      <c r="BC416" s="20"/>
      <c r="BD416" s="20"/>
      <c r="BE416" s="20"/>
      <c r="BF416" s="20"/>
    </row>
    <row r="417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0"/>
      <c r="AU417" s="20"/>
      <c r="AV417" s="20"/>
      <c r="AW417" s="20"/>
      <c r="AX417" s="20"/>
      <c r="AY417" s="20"/>
      <c r="AZ417" s="20"/>
      <c r="BA417" s="20"/>
      <c r="BB417" s="20"/>
      <c r="BC417" s="20"/>
      <c r="BD417" s="20"/>
      <c r="BE417" s="20"/>
      <c r="BF417" s="20"/>
    </row>
    <row r="418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0"/>
      <c r="AU418" s="20"/>
      <c r="AV418" s="20"/>
      <c r="AW418" s="20"/>
      <c r="AX418" s="20"/>
      <c r="AY418" s="20"/>
      <c r="AZ418" s="20"/>
      <c r="BA418" s="20"/>
      <c r="BB418" s="20"/>
      <c r="BC418" s="20"/>
      <c r="BD418" s="20"/>
      <c r="BE418" s="20"/>
      <c r="BF418" s="20"/>
    </row>
    <row r="419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  <c r="AT419" s="20"/>
      <c r="AU419" s="20"/>
      <c r="AV419" s="20"/>
      <c r="AW419" s="20"/>
      <c r="AX419" s="20"/>
      <c r="AY419" s="20"/>
      <c r="AZ419" s="20"/>
      <c r="BA419" s="20"/>
      <c r="BB419" s="20"/>
      <c r="BC419" s="20"/>
      <c r="BD419" s="20"/>
      <c r="BE419" s="20"/>
      <c r="BF419" s="20"/>
    </row>
    <row r="420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  <c r="AT420" s="20"/>
      <c r="AU420" s="20"/>
      <c r="AV420" s="20"/>
      <c r="AW420" s="20"/>
      <c r="AX420" s="20"/>
      <c r="AY420" s="20"/>
      <c r="AZ420" s="20"/>
      <c r="BA420" s="20"/>
      <c r="BB420" s="20"/>
      <c r="BC420" s="20"/>
      <c r="BD420" s="20"/>
      <c r="BE420" s="20"/>
      <c r="BF420" s="20"/>
    </row>
    <row r="421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0"/>
      <c r="AU421" s="20"/>
      <c r="AV421" s="20"/>
      <c r="AW421" s="20"/>
      <c r="AX421" s="20"/>
      <c r="AY421" s="20"/>
      <c r="AZ421" s="20"/>
      <c r="BA421" s="20"/>
      <c r="BB421" s="20"/>
      <c r="BC421" s="20"/>
      <c r="BD421" s="20"/>
      <c r="BE421" s="20"/>
      <c r="BF421" s="20"/>
    </row>
    <row r="422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0"/>
      <c r="AU422" s="20"/>
      <c r="AV422" s="20"/>
      <c r="AW422" s="20"/>
      <c r="AX422" s="20"/>
      <c r="AY422" s="20"/>
      <c r="AZ422" s="20"/>
      <c r="BA422" s="20"/>
      <c r="BB422" s="20"/>
      <c r="BC422" s="20"/>
      <c r="BD422" s="20"/>
      <c r="BE422" s="20"/>
      <c r="BF422" s="20"/>
    </row>
    <row r="423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  <c r="AT423" s="20"/>
      <c r="AU423" s="20"/>
      <c r="AV423" s="20"/>
      <c r="AW423" s="20"/>
      <c r="AX423" s="20"/>
      <c r="AY423" s="20"/>
      <c r="AZ423" s="20"/>
      <c r="BA423" s="20"/>
      <c r="BB423" s="20"/>
      <c r="BC423" s="20"/>
      <c r="BD423" s="20"/>
      <c r="BE423" s="20"/>
      <c r="BF423" s="20"/>
    </row>
    <row r="424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0"/>
      <c r="AU424" s="20"/>
      <c r="AV424" s="20"/>
      <c r="AW424" s="20"/>
      <c r="AX424" s="20"/>
      <c r="AY424" s="20"/>
      <c r="AZ424" s="20"/>
      <c r="BA424" s="20"/>
      <c r="BB424" s="20"/>
      <c r="BC424" s="20"/>
      <c r="BD424" s="20"/>
      <c r="BE424" s="20"/>
      <c r="BF424" s="20"/>
    </row>
    <row r="425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  <c r="AT425" s="20"/>
      <c r="AU425" s="20"/>
      <c r="AV425" s="20"/>
      <c r="AW425" s="20"/>
      <c r="AX425" s="20"/>
      <c r="AY425" s="20"/>
      <c r="AZ425" s="20"/>
      <c r="BA425" s="20"/>
      <c r="BB425" s="20"/>
      <c r="BC425" s="20"/>
      <c r="BD425" s="20"/>
      <c r="BE425" s="20"/>
      <c r="BF425" s="20"/>
    </row>
    <row r="426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0"/>
      <c r="AU426" s="20"/>
      <c r="AV426" s="20"/>
      <c r="AW426" s="20"/>
      <c r="AX426" s="20"/>
      <c r="AY426" s="20"/>
      <c r="AZ426" s="20"/>
      <c r="BA426" s="20"/>
      <c r="BB426" s="20"/>
      <c r="BC426" s="20"/>
      <c r="BD426" s="20"/>
      <c r="BE426" s="20"/>
      <c r="BF426" s="20"/>
    </row>
    <row r="427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20"/>
      <c r="AU427" s="20"/>
      <c r="AV427" s="20"/>
      <c r="AW427" s="20"/>
      <c r="AX427" s="20"/>
      <c r="AY427" s="20"/>
      <c r="AZ427" s="20"/>
      <c r="BA427" s="20"/>
      <c r="BB427" s="20"/>
      <c r="BC427" s="20"/>
      <c r="BD427" s="20"/>
      <c r="BE427" s="20"/>
      <c r="BF427" s="20"/>
    </row>
    <row r="428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0"/>
      <c r="AU428" s="20"/>
      <c r="AV428" s="20"/>
      <c r="AW428" s="20"/>
      <c r="AX428" s="20"/>
      <c r="AY428" s="20"/>
      <c r="AZ428" s="20"/>
      <c r="BA428" s="20"/>
      <c r="BB428" s="20"/>
      <c r="BC428" s="20"/>
      <c r="BD428" s="20"/>
      <c r="BE428" s="20"/>
      <c r="BF428" s="20"/>
    </row>
    <row r="429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  <c r="AT429" s="20"/>
      <c r="AU429" s="20"/>
      <c r="AV429" s="20"/>
      <c r="AW429" s="20"/>
      <c r="AX429" s="20"/>
      <c r="AY429" s="20"/>
      <c r="AZ429" s="20"/>
      <c r="BA429" s="20"/>
      <c r="BB429" s="20"/>
      <c r="BC429" s="20"/>
      <c r="BD429" s="20"/>
      <c r="BE429" s="20"/>
      <c r="BF429" s="20"/>
    </row>
    <row r="430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0"/>
      <c r="AU430" s="20"/>
      <c r="AV430" s="20"/>
      <c r="AW430" s="20"/>
      <c r="AX430" s="20"/>
      <c r="AY430" s="20"/>
      <c r="AZ430" s="20"/>
      <c r="BA430" s="20"/>
      <c r="BB430" s="20"/>
      <c r="BC430" s="20"/>
      <c r="BD430" s="20"/>
      <c r="BE430" s="20"/>
      <c r="BF430" s="20"/>
    </row>
    <row r="431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  <c r="AT431" s="20"/>
      <c r="AU431" s="20"/>
      <c r="AV431" s="20"/>
      <c r="AW431" s="20"/>
      <c r="AX431" s="20"/>
      <c r="AY431" s="20"/>
      <c r="AZ431" s="20"/>
      <c r="BA431" s="20"/>
      <c r="BB431" s="20"/>
      <c r="BC431" s="20"/>
      <c r="BD431" s="20"/>
      <c r="BE431" s="20"/>
      <c r="BF431" s="20"/>
    </row>
    <row r="432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  <c r="AT432" s="20"/>
      <c r="AU432" s="20"/>
      <c r="AV432" s="20"/>
      <c r="AW432" s="20"/>
      <c r="AX432" s="20"/>
      <c r="AY432" s="20"/>
      <c r="AZ432" s="20"/>
      <c r="BA432" s="20"/>
      <c r="BB432" s="20"/>
      <c r="BC432" s="20"/>
      <c r="BD432" s="20"/>
      <c r="BE432" s="20"/>
      <c r="BF432" s="20"/>
    </row>
    <row r="433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  <c r="BB433" s="20"/>
      <c r="BC433" s="20"/>
      <c r="BD433" s="20"/>
      <c r="BE433" s="20"/>
      <c r="BF433" s="20"/>
    </row>
    <row r="434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  <c r="AT434" s="20"/>
      <c r="AU434" s="20"/>
      <c r="AV434" s="20"/>
      <c r="AW434" s="20"/>
      <c r="AX434" s="20"/>
      <c r="AY434" s="20"/>
      <c r="AZ434" s="20"/>
      <c r="BA434" s="20"/>
      <c r="BB434" s="20"/>
      <c r="BC434" s="20"/>
      <c r="BD434" s="20"/>
      <c r="BE434" s="20"/>
      <c r="BF434" s="20"/>
    </row>
    <row r="435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0"/>
      <c r="AU435" s="20"/>
      <c r="AV435" s="20"/>
      <c r="AW435" s="20"/>
      <c r="AX435" s="20"/>
      <c r="AY435" s="20"/>
      <c r="AZ435" s="20"/>
      <c r="BA435" s="20"/>
      <c r="BB435" s="20"/>
      <c r="BC435" s="20"/>
      <c r="BD435" s="20"/>
      <c r="BE435" s="20"/>
      <c r="BF435" s="20"/>
    </row>
    <row r="436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X436" s="20"/>
      <c r="AY436" s="20"/>
      <c r="AZ436" s="20"/>
      <c r="BA436" s="20"/>
      <c r="BB436" s="20"/>
      <c r="BC436" s="20"/>
      <c r="BD436" s="20"/>
      <c r="BE436" s="20"/>
      <c r="BF436" s="20"/>
    </row>
    <row r="437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0"/>
      <c r="AU437" s="20"/>
      <c r="AV437" s="20"/>
      <c r="AW437" s="20"/>
      <c r="AX437" s="20"/>
      <c r="AY437" s="20"/>
      <c r="AZ437" s="20"/>
      <c r="BA437" s="20"/>
      <c r="BB437" s="20"/>
      <c r="BC437" s="20"/>
      <c r="BD437" s="20"/>
      <c r="BE437" s="20"/>
      <c r="BF437" s="20"/>
    </row>
    <row r="438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  <c r="AT438" s="20"/>
      <c r="AU438" s="20"/>
      <c r="AV438" s="20"/>
      <c r="AW438" s="20"/>
      <c r="AX438" s="20"/>
      <c r="AY438" s="20"/>
      <c r="AZ438" s="20"/>
      <c r="BA438" s="20"/>
      <c r="BB438" s="20"/>
      <c r="BC438" s="20"/>
      <c r="BD438" s="20"/>
      <c r="BE438" s="20"/>
      <c r="BF438" s="20"/>
    </row>
    <row r="439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  <c r="AT439" s="20"/>
      <c r="AU439" s="20"/>
      <c r="AV439" s="20"/>
      <c r="AW439" s="20"/>
      <c r="AX439" s="20"/>
      <c r="AY439" s="20"/>
      <c r="AZ439" s="20"/>
      <c r="BA439" s="20"/>
      <c r="BB439" s="20"/>
      <c r="BC439" s="20"/>
      <c r="BD439" s="20"/>
      <c r="BE439" s="20"/>
      <c r="BF439" s="20"/>
    </row>
    <row r="440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W440" s="20"/>
      <c r="AX440" s="20"/>
      <c r="AY440" s="20"/>
      <c r="AZ440" s="20"/>
      <c r="BA440" s="20"/>
      <c r="BB440" s="20"/>
      <c r="BC440" s="20"/>
      <c r="BD440" s="20"/>
      <c r="BE440" s="20"/>
      <c r="BF440" s="20"/>
    </row>
    <row r="441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W441" s="20"/>
      <c r="AX441" s="20"/>
      <c r="AY441" s="20"/>
      <c r="AZ441" s="20"/>
      <c r="BA441" s="20"/>
      <c r="BB441" s="20"/>
      <c r="BC441" s="20"/>
      <c r="BD441" s="20"/>
      <c r="BE441" s="20"/>
      <c r="BF441" s="20"/>
    </row>
    <row r="442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  <c r="AT442" s="20"/>
      <c r="AU442" s="20"/>
      <c r="AV442" s="20"/>
      <c r="AW442" s="20"/>
      <c r="AX442" s="20"/>
      <c r="AY442" s="20"/>
      <c r="AZ442" s="20"/>
      <c r="BA442" s="20"/>
      <c r="BB442" s="20"/>
      <c r="BC442" s="20"/>
      <c r="BD442" s="20"/>
      <c r="BE442" s="20"/>
      <c r="BF442" s="20"/>
    </row>
    <row r="443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  <c r="AT443" s="20"/>
      <c r="AU443" s="20"/>
      <c r="AV443" s="20"/>
      <c r="AW443" s="20"/>
      <c r="AX443" s="20"/>
      <c r="AY443" s="20"/>
      <c r="AZ443" s="20"/>
      <c r="BA443" s="20"/>
      <c r="BB443" s="20"/>
      <c r="BC443" s="20"/>
      <c r="BD443" s="20"/>
      <c r="BE443" s="20"/>
      <c r="BF443" s="20"/>
    </row>
    <row r="444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  <c r="AT444" s="20"/>
      <c r="AU444" s="20"/>
      <c r="AV444" s="20"/>
      <c r="AW444" s="20"/>
      <c r="AX444" s="20"/>
      <c r="AY444" s="20"/>
      <c r="AZ444" s="20"/>
      <c r="BA444" s="20"/>
      <c r="BB444" s="20"/>
      <c r="BC444" s="20"/>
      <c r="BD444" s="20"/>
      <c r="BE444" s="20"/>
      <c r="BF444" s="20"/>
    </row>
    <row r="445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  <c r="AT445" s="20"/>
      <c r="AU445" s="20"/>
      <c r="AV445" s="20"/>
      <c r="AW445" s="20"/>
      <c r="AX445" s="20"/>
      <c r="AY445" s="20"/>
      <c r="AZ445" s="20"/>
      <c r="BA445" s="20"/>
      <c r="BB445" s="20"/>
      <c r="BC445" s="20"/>
      <c r="BD445" s="20"/>
      <c r="BE445" s="20"/>
      <c r="BF445" s="20"/>
    </row>
    <row r="446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  <c r="BB446" s="20"/>
      <c r="BC446" s="20"/>
      <c r="BD446" s="20"/>
      <c r="BE446" s="20"/>
      <c r="BF446" s="20"/>
    </row>
    <row r="447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  <c r="AT447" s="20"/>
      <c r="AU447" s="20"/>
      <c r="AV447" s="20"/>
      <c r="AW447" s="20"/>
      <c r="AX447" s="20"/>
      <c r="AY447" s="20"/>
      <c r="AZ447" s="20"/>
      <c r="BA447" s="20"/>
      <c r="BB447" s="20"/>
      <c r="BC447" s="20"/>
      <c r="BD447" s="20"/>
      <c r="BE447" s="20"/>
      <c r="BF447" s="20"/>
    </row>
    <row r="448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  <c r="AT448" s="20"/>
      <c r="AU448" s="20"/>
      <c r="AV448" s="20"/>
      <c r="AW448" s="20"/>
      <c r="AX448" s="20"/>
      <c r="AY448" s="20"/>
      <c r="AZ448" s="20"/>
      <c r="BA448" s="20"/>
      <c r="BB448" s="20"/>
      <c r="BC448" s="20"/>
      <c r="BD448" s="20"/>
      <c r="BE448" s="20"/>
      <c r="BF448" s="20"/>
    </row>
    <row r="449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  <c r="AT449" s="20"/>
      <c r="AU449" s="20"/>
      <c r="AV449" s="20"/>
      <c r="AW449" s="20"/>
      <c r="AX449" s="20"/>
      <c r="AY449" s="20"/>
      <c r="AZ449" s="20"/>
      <c r="BA449" s="20"/>
      <c r="BB449" s="20"/>
      <c r="BC449" s="20"/>
      <c r="BD449" s="20"/>
      <c r="BE449" s="20"/>
      <c r="BF449" s="20"/>
    </row>
    <row r="450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  <c r="AT450" s="20"/>
      <c r="AU450" s="20"/>
      <c r="AV450" s="20"/>
      <c r="AW450" s="20"/>
      <c r="AX450" s="20"/>
      <c r="AY450" s="20"/>
      <c r="AZ450" s="20"/>
      <c r="BA450" s="20"/>
      <c r="BB450" s="20"/>
      <c r="BC450" s="20"/>
      <c r="BD450" s="20"/>
      <c r="BE450" s="20"/>
      <c r="BF450" s="20"/>
    </row>
    <row r="451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  <c r="AT451" s="20"/>
      <c r="AU451" s="20"/>
      <c r="AV451" s="20"/>
      <c r="AW451" s="20"/>
      <c r="AX451" s="20"/>
      <c r="AY451" s="20"/>
      <c r="AZ451" s="20"/>
      <c r="BA451" s="20"/>
      <c r="BB451" s="20"/>
      <c r="BC451" s="20"/>
      <c r="BD451" s="20"/>
      <c r="BE451" s="20"/>
      <c r="BF451" s="20"/>
    </row>
    <row r="452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  <c r="AT452" s="20"/>
      <c r="AU452" s="20"/>
      <c r="AV452" s="20"/>
      <c r="AW452" s="20"/>
      <c r="AX452" s="20"/>
      <c r="AY452" s="20"/>
      <c r="AZ452" s="20"/>
      <c r="BA452" s="20"/>
      <c r="BB452" s="20"/>
      <c r="BC452" s="20"/>
      <c r="BD452" s="20"/>
      <c r="BE452" s="20"/>
      <c r="BF452" s="20"/>
    </row>
    <row r="453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  <c r="AT453" s="20"/>
      <c r="AU453" s="20"/>
      <c r="AV453" s="20"/>
      <c r="AW453" s="20"/>
      <c r="AX453" s="20"/>
      <c r="AY453" s="20"/>
      <c r="AZ453" s="20"/>
      <c r="BA453" s="20"/>
      <c r="BB453" s="20"/>
      <c r="BC453" s="20"/>
      <c r="BD453" s="20"/>
      <c r="BE453" s="20"/>
      <c r="BF453" s="20"/>
    </row>
    <row r="454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  <c r="AT454" s="20"/>
      <c r="AU454" s="20"/>
      <c r="AV454" s="20"/>
      <c r="AW454" s="20"/>
      <c r="AX454" s="20"/>
      <c r="AY454" s="20"/>
      <c r="AZ454" s="20"/>
      <c r="BA454" s="20"/>
      <c r="BB454" s="20"/>
      <c r="BC454" s="20"/>
      <c r="BD454" s="20"/>
      <c r="BE454" s="20"/>
      <c r="BF454" s="20"/>
    </row>
    <row r="455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  <c r="AT455" s="20"/>
      <c r="AU455" s="20"/>
      <c r="AV455" s="20"/>
      <c r="AW455" s="20"/>
      <c r="AX455" s="20"/>
      <c r="AY455" s="20"/>
      <c r="AZ455" s="20"/>
      <c r="BA455" s="20"/>
      <c r="BB455" s="20"/>
      <c r="BC455" s="20"/>
      <c r="BD455" s="20"/>
      <c r="BE455" s="20"/>
      <c r="BF455" s="20"/>
    </row>
    <row r="456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  <c r="AZ456" s="20"/>
      <c r="BA456" s="20"/>
      <c r="BB456" s="20"/>
      <c r="BC456" s="20"/>
      <c r="BD456" s="20"/>
      <c r="BE456" s="20"/>
      <c r="BF456" s="20"/>
    </row>
    <row r="457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  <c r="AT457" s="20"/>
      <c r="AU457" s="20"/>
      <c r="AV457" s="20"/>
      <c r="AW457" s="20"/>
      <c r="AX457" s="20"/>
      <c r="AY457" s="20"/>
      <c r="AZ457" s="20"/>
      <c r="BA457" s="20"/>
      <c r="BB457" s="20"/>
      <c r="BC457" s="20"/>
      <c r="BD457" s="20"/>
      <c r="BE457" s="20"/>
      <c r="BF457" s="20"/>
    </row>
    <row r="458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  <c r="AT458" s="20"/>
      <c r="AU458" s="20"/>
      <c r="AV458" s="20"/>
      <c r="AW458" s="20"/>
      <c r="AX458" s="20"/>
      <c r="AY458" s="20"/>
      <c r="AZ458" s="20"/>
      <c r="BA458" s="20"/>
      <c r="BB458" s="20"/>
      <c r="BC458" s="20"/>
      <c r="BD458" s="20"/>
      <c r="BE458" s="20"/>
      <c r="BF458" s="20"/>
    </row>
    <row r="459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  <c r="AT459" s="20"/>
      <c r="AU459" s="20"/>
      <c r="AV459" s="20"/>
      <c r="AW459" s="20"/>
      <c r="AX459" s="20"/>
      <c r="AY459" s="20"/>
      <c r="AZ459" s="20"/>
      <c r="BA459" s="20"/>
      <c r="BB459" s="20"/>
      <c r="BC459" s="20"/>
      <c r="BD459" s="20"/>
      <c r="BE459" s="20"/>
      <c r="BF459" s="20"/>
    </row>
    <row r="460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  <c r="AT460" s="20"/>
      <c r="AU460" s="20"/>
      <c r="AV460" s="20"/>
      <c r="AW460" s="20"/>
      <c r="AX460" s="20"/>
      <c r="AY460" s="20"/>
      <c r="AZ460" s="20"/>
      <c r="BA460" s="20"/>
      <c r="BB460" s="20"/>
      <c r="BC460" s="20"/>
      <c r="BD460" s="20"/>
      <c r="BE460" s="20"/>
      <c r="BF460" s="20"/>
    </row>
    <row r="461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  <c r="AT461" s="20"/>
      <c r="AU461" s="20"/>
      <c r="AV461" s="20"/>
      <c r="AW461" s="20"/>
      <c r="AX461" s="20"/>
      <c r="AY461" s="20"/>
      <c r="AZ461" s="20"/>
      <c r="BA461" s="20"/>
      <c r="BB461" s="20"/>
      <c r="BC461" s="20"/>
      <c r="BD461" s="20"/>
      <c r="BE461" s="20"/>
      <c r="BF461" s="20"/>
    </row>
    <row r="462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  <c r="AT462" s="20"/>
      <c r="AU462" s="20"/>
      <c r="AV462" s="20"/>
      <c r="AW462" s="20"/>
      <c r="AX462" s="20"/>
      <c r="AY462" s="20"/>
      <c r="AZ462" s="20"/>
      <c r="BA462" s="20"/>
      <c r="BB462" s="20"/>
      <c r="BC462" s="20"/>
      <c r="BD462" s="20"/>
      <c r="BE462" s="20"/>
      <c r="BF462" s="20"/>
    </row>
    <row r="463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  <c r="AT463" s="20"/>
      <c r="AU463" s="20"/>
      <c r="AV463" s="20"/>
      <c r="AW463" s="20"/>
      <c r="AX463" s="20"/>
      <c r="AY463" s="20"/>
      <c r="AZ463" s="20"/>
      <c r="BA463" s="20"/>
      <c r="BB463" s="20"/>
      <c r="BC463" s="20"/>
      <c r="BD463" s="20"/>
      <c r="BE463" s="20"/>
      <c r="BF463" s="20"/>
    </row>
    <row r="464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  <c r="AT464" s="20"/>
      <c r="AU464" s="20"/>
      <c r="AV464" s="20"/>
      <c r="AW464" s="20"/>
      <c r="AX464" s="20"/>
      <c r="AY464" s="20"/>
      <c r="AZ464" s="20"/>
      <c r="BA464" s="20"/>
      <c r="BB464" s="20"/>
      <c r="BC464" s="20"/>
      <c r="BD464" s="20"/>
      <c r="BE464" s="20"/>
      <c r="BF464" s="20"/>
    </row>
    <row r="465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  <c r="AT465" s="20"/>
      <c r="AU465" s="20"/>
      <c r="AV465" s="20"/>
      <c r="AW465" s="20"/>
      <c r="AX465" s="20"/>
      <c r="AY465" s="20"/>
      <c r="AZ465" s="20"/>
      <c r="BA465" s="20"/>
      <c r="BB465" s="20"/>
      <c r="BC465" s="20"/>
      <c r="BD465" s="20"/>
      <c r="BE465" s="20"/>
      <c r="BF465" s="20"/>
    </row>
    <row r="466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  <c r="AT466" s="20"/>
      <c r="AU466" s="20"/>
      <c r="AV466" s="20"/>
      <c r="AW466" s="20"/>
      <c r="AX466" s="20"/>
      <c r="AY466" s="20"/>
      <c r="AZ466" s="20"/>
      <c r="BA466" s="20"/>
      <c r="BB466" s="20"/>
      <c r="BC466" s="20"/>
      <c r="BD466" s="20"/>
      <c r="BE466" s="20"/>
      <c r="BF466" s="20"/>
    </row>
    <row r="467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  <c r="AT467" s="20"/>
      <c r="AU467" s="20"/>
      <c r="AV467" s="20"/>
      <c r="AW467" s="20"/>
      <c r="AX467" s="20"/>
      <c r="AY467" s="20"/>
      <c r="AZ467" s="20"/>
      <c r="BA467" s="20"/>
      <c r="BB467" s="20"/>
      <c r="BC467" s="20"/>
      <c r="BD467" s="20"/>
      <c r="BE467" s="20"/>
      <c r="BF467" s="20"/>
    </row>
    <row r="468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  <c r="AZ468" s="20"/>
      <c r="BA468" s="20"/>
      <c r="BB468" s="20"/>
      <c r="BC468" s="20"/>
      <c r="BD468" s="20"/>
      <c r="BE468" s="20"/>
      <c r="BF468" s="20"/>
    </row>
    <row r="469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  <c r="AT469" s="20"/>
      <c r="AU469" s="20"/>
      <c r="AV469" s="20"/>
      <c r="AW469" s="20"/>
      <c r="AX469" s="20"/>
      <c r="AY469" s="20"/>
      <c r="AZ469" s="20"/>
      <c r="BA469" s="20"/>
      <c r="BB469" s="20"/>
      <c r="BC469" s="20"/>
      <c r="BD469" s="20"/>
      <c r="BE469" s="20"/>
      <c r="BF469" s="20"/>
    </row>
    <row r="470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  <c r="AT470" s="20"/>
      <c r="AU470" s="20"/>
      <c r="AV470" s="20"/>
      <c r="AW470" s="20"/>
      <c r="AX470" s="20"/>
      <c r="AY470" s="20"/>
      <c r="AZ470" s="20"/>
      <c r="BA470" s="20"/>
      <c r="BB470" s="20"/>
      <c r="BC470" s="20"/>
      <c r="BD470" s="20"/>
      <c r="BE470" s="20"/>
      <c r="BF470" s="20"/>
    </row>
    <row r="471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  <c r="AT471" s="20"/>
      <c r="AU471" s="20"/>
      <c r="AV471" s="20"/>
      <c r="AW471" s="20"/>
      <c r="AX471" s="20"/>
      <c r="AY471" s="20"/>
      <c r="AZ471" s="20"/>
      <c r="BA471" s="20"/>
      <c r="BB471" s="20"/>
      <c r="BC471" s="20"/>
      <c r="BD471" s="20"/>
      <c r="BE471" s="20"/>
      <c r="BF471" s="20"/>
    </row>
    <row r="472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  <c r="AT472" s="20"/>
      <c r="AU472" s="20"/>
      <c r="AV472" s="20"/>
      <c r="AW472" s="20"/>
      <c r="AX472" s="20"/>
      <c r="AY472" s="20"/>
      <c r="AZ472" s="20"/>
      <c r="BA472" s="20"/>
      <c r="BB472" s="20"/>
      <c r="BC472" s="20"/>
      <c r="BD472" s="20"/>
      <c r="BE472" s="20"/>
      <c r="BF472" s="20"/>
    </row>
    <row r="473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  <c r="AT473" s="20"/>
      <c r="AU473" s="20"/>
      <c r="AV473" s="20"/>
      <c r="AW473" s="20"/>
      <c r="AX473" s="20"/>
      <c r="AY473" s="20"/>
      <c r="AZ473" s="20"/>
      <c r="BA473" s="20"/>
      <c r="BB473" s="20"/>
      <c r="BC473" s="20"/>
      <c r="BD473" s="20"/>
      <c r="BE473" s="20"/>
      <c r="BF473" s="20"/>
    </row>
    <row r="474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  <c r="AT474" s="20"/>
      <c r="AU474" s="20"/>
      <c r="AV474" s="20"/>
      <c r="AW474" s="20"/>
      <c r="AX474" s="20"/>
      <c r="AY474" s="20"/>
      <c r="AZ474" s="20"/>
      <c r="BA474" s="20"/>
      <c r="BB474" s="20"/>
      <c r="BC474" s="20"/>
      <c r="BD474" s="20"/>
      <c r="BE474" s="20"/>
      <c r="BF474" s="20"/>
    </row>
    <row r="475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  <c r="AT475" s="20"/>
      <c r="AU475" s="20"/>
      <c r="AV475" s="20"/>
      <c r="AW475" s="20"/>
      <c r="AX475" s="20"/>
      <c r="AY475" s="20"/>
      <c r="AZ475" s="20"/>
      <c r="BA475" s="20"/>
      <c r="BB475" s="20"/>
      <c r="BC475" s="20"/>
      <c r="BD475" s="20"/>
      <c r="BE475" s="20"/>
      <c r="BF475" s="20"/>
    </row>
    <row r="476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  <c r="AT476" s="20"/>
      <c r="AU476" s="20"/>
      <c r="AV476" s="20"/>
      <c r="AW476" s="20"/>
      <c r="AX476" s="20"/>
      <c r="AY476" s="20"/>
      <c r="AZ476" s="20"/>
      <c r="BA476" s="20"/>
      <c r="BB476" s="20"/>
      <c r="BC476" s="20"/>
      <c r="BD476" s="20"/>
      <c r="BE476" s="20"/>
      <c r="BF476" s="20"/>
    </row>
    <row r="477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  <c r="AT477" s="20"/>
      <c r="AU477" s="20"/>
      <c r="AV477" s="20"/>
      <c r="AW477" s="20"/>
      <c r="AX477" s="20"/>
      <c r="AY477" s="20"/>
      <c r="AZ477" s="20"/>
      <c r="BA477" s="20"/>
      <c r="BB477" s="20"/>
      <c r="BC477" s="20"/>
      <c r="BD477" s="20"/>
      <c r="BE477" s="20"/>
      <c r="BF477" s="20"/>
    </row>
    <row r="478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  <c r="AT478" s="20"/>
      <c r="AU478" s="20"/>
      <c r="AV478" s="20"/>
      <c r="AW478" s="20"/>
      <c r="AX478" s="20"/>
      <c r="AY478" s="20"/>
      <c r="AZ478" s="20"/>
      <c r="BA478" s="20"/>
      <c r="BB478" s="20"/>
      <c r="BC478" s="20"/>
      <c r="BD478" s="20"/>
      <c r="BE478" s="20"/>
      <c r="BF478" s="20"/>
    </row>
    <row r="479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  <c r="AZ479" s="20"/>
      <c r="BA479" s="20"/>
      <c r="BB479" s="20"/>
      <c r="BC479" s="20"/>
      <c r="BD479" s="20"/>
      <c r="BE479" s="20"/>
      <c r="BF479" s="20"/>
    </row>
    <row r="480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  <c r="AT480" s="20"/>
      <c r="AU480" s="20"/>
      <c r="AV480" s="20"/>
      <c r="AW480" s="20"/>
      <c r="AX480" s="20"/>
      <c r="AY480" s="20"/>
      <c r="AZ480" s="20"/>
      <c r="BA480" s="20"/>
      <c r="BB480" s="20"/>
      <c r="BC480" s="20"/>
      <c r="BD480" s="20"/>
      <c r="BE480" s="20"/>
      <c r="BF480" s="20"/>
    </row>
    <row r="481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  <c r="AT481" s="20"/>
      <c r="AU481" s="20"/>
      <c r="AV481" s="20"/>
      <c r="AW481" s="20"/>
      <c r="AX481" s="20"/>
      <c r="AY481" s="20"/>
      <c r="AZ481" s="20"/>
      <c r="BA481" s="20"/>
      <c r="BB481" s="20"/>
      <c r="BC481" s="20"/>
      <c r="BD481" s="20"/>
      <c r="BE481" s="20"/>
      <c r="BF481" s="20"/>
    </row>
    <row r="482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  <c r="AT482" s="20"/>
      <c r="AU482" s="20"/>
      <c r="AV482" s="20"/>
      <c r="AW482" s="20"/>
      <c r="AX482" s="20"/>
      <c r="AY482" s="20"/>
      <c r="AZ482" s="20"/>
      <c r="BA482" s="20"/>
      <c r="BB482" s="20"/>
      <c r="BC482" s="20"/>
      <c r="BD482" s="20"/>
      <c r="BE482" s="20"/>
      <c r="BF482" s="20"/>
    </row>
    <row r="483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  <c r="AT483" s="20"/>
      <c r="AU483" s="20"/>
      <c r="AV483" s="20"/>
      <c r="AW483" s="20"/>
      <c r="AX483" s="20"/>
      <c r="AY483" s="20"/>
      <c r="AZ483" s="20"/>
      <c r="BA483" s="20"/>
      <c r="BB483" s="20"/>
      <c r="BC483" s="20"/>
      <c r="BD483" s="20"/>
      <c r="BE483" s="20"/>
      <c r="BF483" s="20"/>
    </row>
    <row r="484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  <c r="AT484" s="20"/>
      <c r="AU484" s="20"/>
      <c r="AV484" s="20"/>
      <c r="AW484" s="20"/>
      <c r="AX484" s="20"/>
      <c r="AY484" s="20"/>
      <c r="AZ484" s="20"/>
      <c r="BA484" s="20"/>
      <c r="BB484" s="20"/>
      <c r="BC484" s="20"/>
      <c r="BD484" s="20"/>
      <c r="BE484" s="20"/>
      <c r="BF484" s="20"/>
    </row>
    <row r="485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  <c r="AT485" s="20"/>
      <c r="AU485" s="20"/>
      <c r="AV485" s="20"/>
      <c r="AW485" s="20"/>
      <c r="AX485" s="20"/>
      <c r="AY485" s="20"/>
      <c r="AZ485" s="20"/>
      <c r="BA485" s="20"/>
      <c r="BB485" s="20"/>
      <c r="BC485" s="20"/>
      <c r="BD485" s="20"/>
      <c r="BE485" s="20"/>
      <c r="BF485" s="20"/>
    </row>
    <row r="486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  <c r="AZ486" s="20"/>
      <c r="BA486" s="20"/>
      <c r="BB486" s="20"/>
      <c r="BC486" s="20"/>
      <c r="BD486" s="20"/>
      <c r="BE486" s="20"/>
      <c r="BF486" s="20"/>
    </row>
    <row r="487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  <c r="AT487" s="20"/>
      <c r="AU487" s="20"/>
      <c r="AV487" s="20"/>
      <c r="AW487" s="20"/>
      <c r="AX487" s="20"/>
      <c r="AY487" s="20"/>
      <c r="AZ487" s="20"/>
      <c r="BA487" s="20"/>
      <c r="BB487" s="20"/>
      <c r="BC487" s="20"/>
      <c r="BD487" s="20"/>
      <c r="BE487" s="20"/>
      <c r="BF487" s="20"/>
    </row>
    <row r="488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  <c r="AT488" s="20"/>
      <c r="AU488" s="20"/>
      <c r="AV488" s="20"/>
      <c r="AW488" s="20"/>
      <c r="AX488" s="20"/>
      <c r="AY488" s="20"/>
      <c r="AZ488" s="20"/>
      <c r="BA488" s="20"/>
      <c r="BB488" s="20"/>
      <c r="BC488" s="20"/>
      <c r="BD488" s="20"/>
      <c r="BE488" s="20"/>
      <c r="BF488" s="20"/>
    </row>
    <row r="489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  <c r="AT489" s="20"/>
      <c r="AU489" s="20"/>
      <c r="AV489" s="20"/>
      <c r="AW489" s="20"/>
      <c r="AX489" s="20"/>
      <c r="AY489" s="20"/>
      <c r="AZ489" s="20"/>
      <c r="BA489" s="20"/>
      <c r="BB489" s="20"/>
      <c r="BC489" s="20"/>
      <c r="BD489" s="20"/>
      <c r="BE489" s="20"/>
      <c r="BF489" s="20"/>
    </row>
    <row r="490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  <c r="AT490" s="20"/>
      <c r="AU490" s="20"/>
      <c r="AV490" s="20"/>
      <c r="AW490" s="20"/>
      <c r="AX490" s="20"/>
      <c r="AY490" s="20"/>
      <c r="AZ490" s="20"/>
      <c r="BA490" s="20"/>
      <c r="BB490" s="20"/>
      <c r="BC490" s="20"/>
      <c r="BD490" s="20"/>
      <c r="BE490" s="20"/>
      <c r="BF490" s="20"/>
    </row>
    <row r="491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  <c r="AT491" s="20"/>
      <c r="AU491" s="20"/>
      <c r="AV491" s="20"/>
      <c r="AW491" s="20"/>
      <c r="AX491" s="20"/>
      <c r="AY491" s="20"/>
      <c r="AZ491" s="20"/>
      <c r="BA491" s="20"/>
      <c r="BB491" s="20"/>
      <c r="BC491" s="20"/>
      <c r="BD491" s="20"/>
      <c r="BE491" s="20"/>
      <c r="BF491" s="20"/>
    </row>
    <row r="492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  <c r="AT492" s="20"/>
      <c r="AU492" s="20"/>
      <c r="AV492" s="20"/>
      <c r="AW492" s="20"/>
      <c r="AX492" s="20"/>
      <c r="AY492" s="20"/>
      <c r="AZ492" s="20"/>
      <c r="BA492" s="20"/>
      <c r="BB492" s="20"/>
      <c r="BC492" s="20"/>
      <c r="BD492" s="20"/>
      <c r="BE492" s="20"/>
      <c r="BF492" s="20"/>
    </row>
    <row r="493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X493" s="20"/>
      <c r="AY493" s="20"/>
      <c r="AZ493" s="20"/>
      <c r="BA493" s="20"/>
      <c r="BB493" s="20"/>
      <c r="BC493" s="20"/>
      <c r="BD493" s="20"/>
      <c r="BE493" s="20"/>
      <c r="BF493" s="20"/>
    </row>
    <row r="494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  <c r="AT494" s="20"/>
      <c r="AU494" s="20"/>
      <c r="AV494" s="20"/>
      <c r="AW494" s="20"/>
      <c r="AX494" s="20"/>
      <c r="AY494" s="20"/>
      <c r="AZ494" s="20"/>
      <c r="BA494" s="20"/>
      <c r="BB494" s="20"/>
      <c r="BC494" s="20"/>
      <c r="BD494" s="20"/>
      <c r="BE494" s="20"/>
      <c r="BF494" s="20"/>
    </row>
    <row r="495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  <c r="AT495" s="20"/>
      <c r="AU495" s="20"/>
      <c r="AV495" s="20"/>
      <c r="AW495" s="20"/>
      <c r="AX495" s="20"/>
      <c r="AY495" s="20"/>
      <c r="AZ495" s="20"/>
      <c r="BA495" s="20"/>
      <c r="BB495" s="20"/>
      <c r="BC495" s="20"/>
      <c r="BD495" s="20"/>
      <c r="BE495" s="20"/>
      <c r="BF495" s="20"/>
    </row>
    <row r="496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  <c r="AT496" s="20"/>
      <c r="AU496" s="20"/>
      <c r="AV496" s="20"/>
      <c r="AW496" s="20"/>
      <c r="AX496" s="20"/>
      <c r="AY496" s="20"/>
      <c r="AZ496" s="20"/>
      <c r="BA496" s="20"/>
      <c r="BB496" s="20"/>
      <c r="BC496" s="20"/>
      <c r="BD496" s="20"/>
      <c r="BE496" s="20"/>
      <c r="BF496" s="20"/>
    </row>
    <row r="497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  <c r="AT497" s="20"/>
      <c r="AU497" s="20"/>
      <c r="AV497" s="20"/>
      <c r="AW497" s="20"/>
      <c r="AX497" s="20"/>
      <c r="AY497" s="20"/>
      <c r="AZ497" s="20"/>
      <c r="BA497" s="20"/>
      <c r="BB497" s="20"/>
      <c r="BC497" s="20"/>
      <c r="BD497" s="20"/>
      <c r="BE497" s="20"/>
      <c r="BF497" s="20"/>
    </row>
    <row r="498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  <c r="AT498" s="20"/>
      <c r="AU498" s="20"/>
      <c r="AV498" s="20"/>
      <c r="AW498" s="20"/>
      <c r="AX498" s="20"/>
      <c r="AY498" s="20"/>
      <c r="AZ498" s="20"/>
      <c r="BA498" s="20"/>
      <c r="BB498" s="20"/>
      <c r="BC498" s="20"/>
      <c r="BD498" s="20"/>
      <c r="BE498" s="20"/>
      <c r="BF498" s="20"/>
    </row>
    <row r="499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  <c r="AT499" s="20"/>
      <c r="AU499" s="20"/>
      <c r="AV499" s="20"/>
      <c r="AW499" s="20"/>
      <c r="AX499" s="20"/>
      <c r="AY499" s="20"/>
      <c r="AZ499" s="20"/>
      <c r="BA499" s="20"/>
      <c r="BB499" s="20"/>
      <c r="BC499" s="20"/>
      <c r="BD499" s="20"/>
      <c r="BE499" s="20"/>
      <c r="BF499" s="20"/>
    </row>
    <row r="500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  <c r="AT500" s="20"/>
      <c r="AU500" s="20"/>
      <c r="AV500" s="20"/>
      <c r="AW500" s="20"/>
      <c r="AX500" s="20"/>
      <c r="AY500" s="20"/>
      <c r="AZ500" s="20"/>
      <c r="BA500" s="20"/>
      <c r="BB500" s="20"/>
      <c r="BC500" s="20"/>
      <c r="BD500" s="20"/>
      <c r="BE500" s="20"/>
      <c r="BF500" s="20"/>
    </row>
    <row r="501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  <c r="AT501" s="20"/>
      <c r="AU501" s="20"/>
      <c r="AV501" s="20"/>
      <c r="AW501" s="20"/>
      <c r="AX501" s="20"/>
      <c r="AY501" s="20"/>
      <c r="AZ501" s="20"/>
      <c r="BA501" s="20"/>
      <c r="BB501" s="20"/>
      <c r="BC501" s="20"/>
      <c r="BD501" s="20"/>
      <c r="BE501" s="20"/>
      <c r="BF501" s="20"/>
    </row>
    <row r="502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  <c r="AT502" s="20"/>
      <c r="AU502" s="20"/>
      <c r="AV502" s="20"/>
      <c r="AW502" s="20"/>
      <c r="AX502" s="20"/>
      <c r="AY502" s="20"/>
      <c r="AZ502" s="20"/>
      <c r="BA502" s="20"/>
      <c r="BB502" s="20"/>
      <c r="BC502" s="20"/>
      <c r="BD502" s="20"/>
      <c r="BE502" s="20"/>
      <c r="BF502" s="20"/>
    </row>
    <row r="503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  <c r="AT503" s="20"/>
      <c r="AU503" s="20"/>
      <c r="AV503" s="20"/>
      <c r="AW503" s="20"/>
      <c r="AX503" s="20"/>
      <c r="AY503" s="20"/>
      <c r="AZ503" s="20"/>
      <c r="BA503" s="20"/>
      <c r="BB503" s="20"/>
      <c r="BC503" s="20"/>
      <c r="BD503" s="20"/>
      <c r="BE503" s="20"/>
      <c r="BF503" s="20"/>
    </row>
    <row r="504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  <c r="AT504" s="20"/>
      <c r="AU504" s="20"/>
      <c r="AV504" s="20"/>
      <c r="AW504" s="20"/>
      <c r="AX504" s="20"/>
      <c r="AY504" s="20"/>
      <c r="AZ504" s="20"/>
      <c r="BA504" s="20"/>
      <c r="BB504" s="20"/>
      <c r="BC504" s="20"/>
      <c r="BD504" s="20"/>
      <c r="BE504" s="20"/>
      <c r="BF504" s="20"/>
    </row>
    <row r="505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  <c r="AT505" s="20"/>
      <c r="AU505" s="20"/>
      <c r="AV505" s="20"/>
      <c r="AW505" s="20"/>
      <c r="AX505" s="20"/>
      <c r="AY505" s="20"/>
      <c r="AZ505" s="20"/>
      <c r="BA505" s="20"/>
      <c r="BB505" s="20"/>
      <c r="BC505" s="20"/>
      <c r="BD505" s="20"/>
      <c r="BE505" s="20"/>
      <c r="BF505" s="20"/>
    </row>
    <row r="506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  <c r="AT506" s="20"/>
      <c r="AU506" s="20"/>
      <c r="AV506" s="20"/>
      <c r="AW506" s="20"/>
      <c r="AX506" s="20"/>
      <c r="AY506" s="20"/>
      <c r="AZ506" s="20"/>
      <c r="BA506" s="20"/>
      <c r="BB506" s="20"/>
      <c r="BC506" s="20"/>
      <c r="BD506" s="20"/>
      <c r="BE506" s="20"/>
      <c r="BF506" s="20"/>
    </row>
    <row r="507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  <c r="AT507" s="20"/>
      <c r="AU507" s="20"/>
      <c r="AV507" s="20"/>
      <c r="AW507" s="20"/>
      <c r="AX507" s="20"/>
      <c r="AY507" s="20"/>
      <c r="AZ507" s="20"/>
      <c r="BA507" s="20"/>
      <c r="BB507" s="20"/>
      <c r="BC507" s="20"/>
      <c r="BD507" s="20"/>
      <c r="BE507" s="20"/>
      <c r="BF507" s="20"/>
    </row>
    <row r="508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  <c r="AT508" s="20"/>
      <c r="AU508" s="20"/>
      <c r="AV508" s="20"/>
      <c r="AW508" s="20"/>
      <c r="AX508" s="20"/>
      <c r="AY508" s="20"/>
      <c r="AZ508" s="20"/>
      <c r="BA508" s="20"/>
      <c r="BB508" s="20"/>
      <c r="BC508" s="20"/>
      <c r="BD508" s="20"/>
      <c r="BE508" s="20"/>
      <c r="BF508" s="20"/>
    </row>
    <row r="509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  <c r="AT509" s="20"/>
      <c r="AU509" s="20"/>
      <c r="AV509" s="20"/>
      <c r="AW509" s="20"/>
      <c r="AX509" s="20"/>
      <c r="AY509" s="20"/>
      <c r="AZ509" s="20"/>
      <c r="BA509" s="20"/>
      <c r="BB509" s="20"/>
      <c r="BC509" s="20"/>
      <c r="BD509" s="20"/>
      <c r="BE509" s="20"/>
      <c r="BF509" s="20"/>
    </row>
    <row r="510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  <c r="AT510" s="20"/>
      <c r="AU510" s="20"/>
      <c r="AV510" s="20"/>
      <c r="AW510" s="20"/>
      <c r="AX510" s="20"/>
      <c r="AY510" s="20"/>
      <c r="AZ510" s="20"/>
      <c r="BA510" s="20"/>
      <c r="BB510" s="20"/>
      <c r="BC510" s="20"/>
      <c r="BD510" s="20"/>
      <c r="BE510" s="20"/>
      <c r="BF510" s="20"/>
    </row>
    <row r="511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  <c r="AT511" s="20"/>
      <c r="AU511" s="20"/>
      <c r="AV511" s="20"/>
      <c r="AW511" s="20"/>
      <c r="AX511" s="20"/>
      <c r="AY511" s="20"/>
      <c r="AZ511" s="20"/>
      <c r="BA511" s="20"/>
      <c r="BB511" s="20"/>
      <c r="BC511" s="20"/>
      <c r="BD511" s="20"/>
      <c r="BE511" s="20"/>
      <c r="BF511" s="20"/>
    </row>
    <row r="512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  <c r="AT512" s="20"/>
      <c r="AU512" s="20"/>
      <c r="AV512" s="20"/>
      <c r="AW512" s="20"/>
      <c r="AX512" s="20"/>
      <c r="AY512" s="20"/>
      <c r="AZ512" s="20"/>
      <c r="BA512" s="20"/>
      <c r="BB512" s="20"/>
      <c r="BC512" s="20"/>
      <c r="BD512" s="20"/>
      <c r="BE512" s="20"/>
      <c r="BF512" s="20"/>
    </row>
    <row r="513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  <c r="AT513" s="20"/>
      <c r="AU513" s="20"/>
      <c r="AV513" s="20"/>
      <c r="AW513" s="20"/>
      <c r="AX513" s="20"/>
      <c r="AY513" s="20"/>
      <c r="AZ513" s="20"/>
      <c r="BA513" s="20"/>
      <c r="BB513" s="20"/>
      <c r="BC513" s="20"/>
      <c r="BD513" s="20"/>
      <c r="BE513" s="20"/>
      <c r="BF513" s="20"/>
    </row>
    <row r="514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  <c r="AT514" s="20"/>
      <c r="AU514" s="20"/>
      <c r="AV514" s="20"/>
      <c r="AW514" s="20"/>
      <c r="AX514" s="20"/>
      <c r="AY514" s="20"/>
      <c r="AZ514" s="20"/>
      <c r="BA514" s="20"/>
      <c r="BB514" s="20"/>
      <c r="BC514" s="20"/>
      <c r="BD514" s="20"/>
      <c r="BE514" s="20"/>
      <c r="BF514" s="20"/>
    </row>
    <row r="515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  <c r="AT515" s="20"/>
      <c r="AU515" s="20"/>
      <c r="AV515" s="20"/>
      <c r="AW515" s="20"/>
      <c r="AX515" s="20"/>
      <c r="AY515" s="20"/>
      <c r="AZ515" s="20"/>
      <c r="BA515" s="20"/>
      <c r="BB515" s="20"/>
      <c r="BC515" s="20"/>
      <c r="BD515" s="20"/>
      <c r="BE515" s="20"/>
      <c r="BF515" s="20"/>
    </row>
    <row r="516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  <c r="AT516" s="20"/>
      <c r="AU516" s="20"/>
      <c r="AV516" s="20"/>
      <c r="AW516" s="20"/>
      <c r="AX516" s="20"/>
      <c r="AY516" s="20"/>
      <c r="AZ516" s="20"/>
      <c r="BA516" s="20"/>
      <c r="BB516" s="20"/>
      <c r="BC516" s="20"/>
      <c r="BD516" s="20"/>
      <c r="BE516" s="20"/>
      <c r="BF516" s="20"/>
    </row>
    <row r="517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  <c r="AT517" s="20"/>
      <c r="AU517" s="20"/>
      <c r="AV517" s="20"/>
      <c r="AW517" s="20"/>
      <c r="AX517" s="20"/>
      <c r="AY517" s="20"/>
      <c r="AZ517" s="20"/>
      <c r="BA517" s="20"/>
      <c r="BB517" s="20"/>
      <c r="BC517" s="20"/>
      <c r="BD517" s="20"/>
      <c r="BE517" s="20"/>
      <c r="BF517" s="20"/>
    </row>
    <row r="518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  <c r="AT518" s="20"/>
      <c r="AU518" s="20"/>
      <c r="AV518" s="20"/>
      <c r="AW518" s="20"/>
      <c r="AX518" s="20"/>
      <c r="AY518" s="20"/>
      <c r="AZ518" s="20"/>
      <c r="BA518" s="20"/>
      <c r="BB518" s="20"/>
      <c r="BC518" s="20"/>
      <c r="BD518" s="20"/>
      <c r="BE518" s="20"/>
      <c r="BF518" s="20"/>
    </row>
    <row r="519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  <c r="AT519" s="20"/>
      <c r="AU519" s="20"/>
      <c r="AV519" s="20"/>
      <c r="AW519" s="20"/>
      <c r="AX519" s="20"/>
      <c r="AY519" s="20"/>
      <c r="AZ519" s="20"/>
      <c r="BA519" s="20"/>
      <c r="BB519" s="20"/>
      <c r="BC519" s="20"/>
      <c r="BD519" s="20"/>
      <c r="BE519" s="20"/>
      <c r="BF519" s="20"/>
    </row>
    <row r="520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  <c r="AT520" s="20"/>
      <c r="AU520" s="20"/>
      <c r="AV520" s="20"/>
      <c r="AW520" s="20"/>
      <c r="AX520" s="20"/>
      <c r="AY520" s="20"/>
      <c r="AZ520" s="20"/>
      <c r="BA520" s="20"/>
      <c r="BB520" s="20"/>
      <c r="BC520" s="20"/>
      <c r="BD520" s="20"/>
      <c r="BE520" s="20"/>
      <c r="BF520" s="20"/>
    </row>
    <row r="521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  <c r="AT521" s="20"/>
      <c r="AU521" s="20"/>
      <c r="AV521" s="20"/>
      <c r="AW521" s="20"/>
      <c r="AX521" s="20"/>
      <c r="AY521" s="20"/>
      <c r="AZ521" s="20"/>
      <c r="BA521" s="20"/>
      <c r="BB521" s="20"/>
      <c r="BC521" s="20"/>
      <c r="BD521" s="20"/>
      <c r="BE521" s="20"/>
      <c r="BF521" s="20"/>
    </row>
    <row r="522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  <c r="AT522" s="20"/>
      <c r="AU522" s="20"/>
      <c r="AV522" s="20"/>
      <c r="AW522" s="20"/>
      <c r="AX522" s="20"/>
      <c r="AY522" s="20"/>
      <c r="AZ522" s="20"/>
      <c r="BA522" s="20"/>
      <c r="BB522" s="20"/>
      <c r="BC522" s="20"/>
      <c r="BD522" s="20"/>
      <c r="BE522" s="20"/>
      <c r="BF522" s="20"/>
    </row>
    <row r="523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  <c r="AT523" s="20"/>
      <c r="AU523" s="20"/>
      <c r="AV523" s="20"/>
      <c r="AW523" s="20"/>
      <c r="AX523" s="20"/>
      <c r="AY523" s="20"/>
      <c r="AZ523" s="20"/>
      <c r="BA523" s="20"/>
      <c r="BB523" s="20"/>
      <c r="BC523" s="20"/>
      <c r="BD523" s="20"/>
      <c r="BE523" s="20"/>
      <c r="BF523" s="20"/>
    </row>
    <row r="524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  <c r="AW524" s="20"/>
      <c r="AX524" s="20"/>
      <c r="AY524" s="20"/>
      <c r="AZ524" s="20"/>
      <c r="BA524" s="20"/>
      <c r="BB524" s="20"/>
      <c r="BC524" s="20"/>
      <c r="BD524" s="20"/>
      <c r="BE524" s="20"/>
      <c r="BF524" s="20"/>
    </row>
    <row r="525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  <c r="AT525" s="20"/>
      <c r="AU525" s="20"/>
      <c r="AV525" s="20"/>
      <c r="AW525" s="20"/>
      <c r="AX525" s="20"/>
      <c r="AY525" s="20"/>
      <c r="AZ525" s="20"/>
      <c r="BA525" s="20"/>
      <c r="BB525" s="20"/>
      <c r="BC525" s="20"/>
      <c r="BD525" s="20"/>
      <c r="BE525" s="20"/>
      <c r="BF525" s="20"/>
    </row>
    <row r="526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  <c r="AT526" s="20"/>
      <c r="AU526" s="20"/>
      <c r="AV526" s="20"/>
      <c r="AW526" s="20"/>
      <c r="AX526" s="20"/>
      <c r="AY526" s="20"/>
      <c r="AZ526" s="20"/>
      <c r="BA526" s="20"/>
      <c r="BB526" s="20"/>
      <c r="BC526" s="20"/>
      <c r="BD526" s="20"/>
      <c r="BE526" s="20"/>
      <c r="BF526" s="20"/>
    </row>
    <row r="527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  <c r="AT527" s="20"/>
      <c r="AU527" s="20"/>
      <c r="AV527" s="20"/>
      <c r="AW527" s="20"/>
      <c r="AX527" s="20"/>
      <c r="AY527" s="20"/>
      <c r="AZ527" s="20"/>
      <c r="BA527" s="20"/>
      <c r="BB527" s="20"/>
      <c r="BC527" s="20"/>
      <c r="BD527" s="20"/>
      <c r="BE527" s="20"/>
      <c r="BF527" s="20"/>
    </row>
    <row r="528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  <c r="AT528" s="20"/>
      <c r="AU528" s="20"/>
      <c r="AV528" s="20"/>
      <c r="AW528" s="20"/>
      <c r="AX528" s="20"/>
      <c r="AY528" s="20"/>
      <c r="AZ528" s="20"/>
      <c r="BA528" s="20"/>
      <c r="BB528" s="20"/>
      <c r="BC528" s="20"/>
      <c r="BD528" s="20"/>
      <c r="BE528" s="20"/>
      <c r="BF528" s="20"/>
    </row>
    <row r="529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  <c r="AT529" s="20"/>
      <c r="AU529" s="20"/>
      <c r="AV529" s="20"/>
      <c r="AW529" s="20"/>
      <c r="AX529" s="20"/>
      <c r="AY529" s="20"/>
      <c r="AZ529" s="20"/>
      <c r="BA529" s="20"/>
      <c r="BB529" s="20"/>
      <c r="BC529" s="20"/>
      <c r="BD529" s="20"/>
      <c r="BE529" s="20"/>
      <c r="BF529" s="20"/>
    </row>
    <row r="530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  <c r="AT530" s="20"/>
      <c r="AU530" s="20"/>
      <c r="AV530" s="20"/>
      <c r="AW530" s="20"/>
      <c r="AX530" s="20"/>
      <c r="AY530" s="20"/>
      <c r="AZ530" s="20"/>
      <c r="BA530" s="20"/>
      <c r="BB530" s="20"/>
      <c r="BC530" s="20"/>
      <c r="BD530" s="20"/>
      <c r="BE530" s="20"/>
      <c r="BF530" s="20"/>
    </row>
    <row r="531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  <c r="AT531" s="20"/>
      <c r="AU531" s="20"/>
      <c r="AV531" s="20"/>
      <c r="AW531" s="20"/>
      <c r="AX531" s="20"/>
      <c r="AY531" s="20"/>
      <c r="AZ531" s="20"/>
      <c r="BA531" s="20"/>
      <c r="BB531" s="20"/>
      <c r="BC531" s="20"/>
      <c r="BD531" s="20"/>
      <c r="BE531" s="20"/>
      <c r="BF531" s="20"/>
    </row>
    <row r="532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  <c r="AV532" s="20"/>
      <c r="AW532" s="20"/>
      <c r="AX532" s="20"/>
      <c r="AY532" s="20"/>
      <c r="AZ532" s="20"/>
      <c r="BA532" s="20"/>
      <c r="BB532" s="20"/>
      <c r="BC532" s="20"/>
      <c r="BD532" s="20"/>
      <c r="BE532" s="20"/>
      <c r="BF532" s="20"/>
    </row>
    <row r="533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0"/>
      <c r="AU533" s="20"/>
      <c r="AV533" s="20"/>
      <c r="AW533" s="20"/>
      <c r="AX533" s="20"/>
      <c r="AY533" s="20"/>
      <c r="AZ533" s="20"/>
      <c r="BA533" s="20"/>
      <c r="BB533" s="20"/>
      <c r="BC533" s="20"/>
      <c r="BD533" s="20"/>
      <c r="BE533" s="20"/>
      <c r="BF533" s="20"/>
    </row>
    <row r="534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  <c r="AT534" s="20"/>
      <c r="AU534" s="20"/>
      <c r="AV534" s="20"/>
      <c r="AW534" s="20"/>
      <c r="AX534" s="20"/>
      <c r="AY534" s="20"/>
      <c r="AZ534" s="20"/>
      <c r="BA534" s="20"/>
      <c r="BB534" s="20"/>
      <c r="BC534" s="20"/>
      <c r="BD534" s="20"/>
      <c r="BE534" s="20"/>
      <c r="BF534" s="20"/>
    </row>
    <row r="535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  <c r="AT535" s="20"/>
      <c r="AU535" s="20"/>
      <c r="AV535" s="20"/>
      <c r="AW535" s="20"/>
      <c r="AX535" s="20"/>
      <c r="AY535" s="20"/>
      <c r="AZ535" s="20"/>
      <c r="BA535" s="20"/>
      <c r="BB535" s="20"/>
      <c r="BC535" s="20"/>
      <c r="BD535" s="20"/>
      <c r="BE535" s="20"/>
      <c r="BF535" s="20"/>
    </row>
    <row r="536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  <c r="AT536" s="20"/>
      <c r="AU536" s="20"/>
      <c r="AV536" s="20"/>
      <c r="AW536" s="20"/>
      <c r="AX536" s="20"/>
      <c r="AY536" s="20"/>
      <c r="AZ536" s="20"/>
      <c r="BA536" s="20"/>
      <c r="BB536" s="20"/>
      <c r="BC536" s="20"/>
      <c r="BD536" s="20"/>
      <c r="BE536" s="20"/>
      <c r="BF536" s="20"/>
    </row>
    <row r="537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  <c r="AT537" s="20"/>
      <c r="AU537" s="20"/>
      <c r="AV537" s="20"/>
      <c r="AW537" s="20"/>
      <c r="AX537" s="20"/>
      <c r="AY537" s="20"/>
      <c r="AZ537" s="20"/>
      <c r="BA537" s="20"/>
      <c r="BB537" s="20"/>
      <c r="BC537" s="20"/>
      <c r="BD537" s="20"/>
      <c r="BE537" s="20"/>
      <c r="BF537" s="20"/>
    </row>
    <row r="538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  <c r="AT538" s="20"/>
      <c r="AU538" s="20"/>
      <c r="AV538" s="20"/>
      <c r="AW538" s="20"/>
      <c r="AX538" s="20"/>
      <c r="AY538" s="20"/>
      <c r="AZ538" s="20"/>
      <c r="BA538" s="20"/>
      <c r="BB538" s="20"/>
      <c r="BC538" s="20"/>
      <c r="BD538" s="20"/>
      <c r="BE538" s="20"/>
      <c r="BF538" s="20"/>
    </row>
    <row r="539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  <c r="AT539" s="20"/>
      <c r="AU539" s="20"/>
      <c r="AV539" s="20"/>
      <c r="AW539" s="20"/>
      <c r="AX539" s="20"/>
      <c r="AY539" s="20"/>
      <c r="AZ539" s="20"/>
      <c r="BA539" s="20"/>
      <c r="BB539" s="20"/>
      <c r="BC539" s="20"/>
      <c r="BD539" s="20"/>
      <c r="BE539" s="20"/>
      <c r="BF539" s="20"/>
    </row>
    <row r="540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  <c r="AT540" s="20"/>
      <c r="AU540" s="20"/>
      <c r="AV540" s="20"/>
      <c r="AW540" s="20"/>
      <c r="AX540" s="20"/>
      <c r="AY540" s="20"/>
      <c r="AZ540" s="20"/>
      <c r="BA540" s="20"/>
      <c r="BB540" s="20"/>
      <c r="BC540" s="20"/>
      <c r="BD540" s="20"/>
      <c r="BE540" s="20"/>
      <c r="BF540" s="20"/>
    </row>
    <row r="541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  <c r="AT541" s="20"/>
      <c r="AU541" s="20"/>
      <c r="AV541" s="20"/>
      <c r="AW541" s="20"/>
      <c r="AX541" s="20"/>
      <c r="AY541" s="20"/>
      <c r="AZ541" s="20"/>
      <c r="BA541" s="20"/>
      <c r="BB541" s="20"/>
      <c r="BC541" s="20"/>
      <c r="BD541" s="20"/>
      <c r="BE541" s="20"/>
      <c r="BF541" s="20"/>
    </row>
    <row r="542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  <c r="AW542" s="20"/>
      <c r="AX542" s="20"/>
      <c r="AY542" s="20"/>
      <c r="AZ542" s="20"/>
      <c r="BA542" s="20"/>
      <c r="BB542" s="20"/>
      <c r="BC542" s="20"/>
      <c r="BD542" s="20"/>
      <c r="BE542" s="20"/>
      <c r="BF542" s="20"/>
    </row>
    <row r="543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  <c r="AT543" s="20"/>
      <c r="AU543" s="20"/>
      <c r="AV543" s="20"/>
      <c r="AW543" s="20"/>
      <c r="AX543" s="20"/>
      <c r="AY543" s="20"/>
      <c r="AZ543" s="20"/>
      <c r="BA543" s="20"/>
      <c r="BB543" s="20"/>
      <c r="BC543" s="20"/>
      <c r="BD543" s="20"/>
      <c r="BE543" s="20"/>
      <c r="BF543" s="20"/>
    </row>
    <row r="544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  <c r="AT544" s="20"/>
      <c r="AU544" s="20"/>
      <c r="AV544" s="20"/>
      <c r="AW544" s="20"/>
      <c r="AX544" s="20"/>
      <c r="AY544" s="20"/>
      <c r="AZ544" s="20"/>
      <c r="BA544" s="20"/>
      <c r="BB544" s="20"/>
      <c r="BC544" s="20"/>
      <c r="BD544" s="20"/>
      <c r="BE544" s="20"/>
      <c r="BF544" s="20"/>
    </row>
    <row r="545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  <c r="AT545" s="20"/>
      <c r="AU545" s="20"/>
      <c r="AV545" s="20"/>
      <c r="AW545" s="20"/>
      <c r="AX545" s="20"/>
      <c r="AY545" s="20"/>
      <c r="AZ545" s="20"/>
      <c r="BA545" s="20"/>
      <c r="BB545" s="20"/>
      <c r="BC545" s="20"/>
      <c r="BD545" s="20"/>
      <c r="BE545" s="20"/>
      <c r="BF545" s="20"/>
    </row>
    <row r="546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  <c r="AT546" s="20"/>
      <c r="AU546" s="20"/>
      <c r="AV546" s="20"/>
      <c r="AW546" s="20"/>
      <c r="AX546" s="20"/>
      <c r="AY546" s="20"/>
      <c r="AZ546" s="20"/>
      <c r="BA546" s="20"/>
      <c r="BB546" s="20"/>
      <c r="BC546" s="20"/>
      <c r="BD546" s="20"/>
      <c r="BE546" s="20"/>
      <c r="BF546" s="20"/>
    </row>
    <row r="547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  <c r="AT547" s="20"/>
      <c r="AU547" s="20"/>
      <c r="AV547" s="20"/>
      <c r="AW547" s="20"/>
      <c r="AX547" s="20"/>
      <c r="AY547" s="20"/>
      <c r="AZ547" s="20"/>
      <c r="BA547" s="20"/>
      <c r="BB547" s="20"/>
      <c r="BC547" s="20"/>
      <c r="BD547" s="20"/>
      <c r="BE547" s="20"/>
      <c r="BF547" s="20"/>
    </row>
    <row r="548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  <c r="AT548" s="20"/>
      <c r="AU548" s="20"/>
      <c r="AV548" s="20"/>
      <c r="AW548" s="20"/>
      <c r="AX548" s="20"/>
      <c r="AY548" s="20"/>
      <c r="AZ548" s="20"/>
      <c r="BA548" s="20"/>
      <c r="BB548" s="20"/>
      <c r="BC548" s="20"/>
      <c r="BD548" s="20"/>
      <c r="BE548" s="20"/>
      <c r="BF548" s="20"/>
    </row>
    <row r="549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  <c r="AT549" s="20"/>
      <c r="AU549" s="20"/>
      <c r="AV549" s="20"/>
      <c r="AW549" s="20"/>
      <c r="AX549" s="20"/>
      <c r="AY549" s="20"/>
      <c r="AZ549" s="20"/>
      <c r="BA549" s="20"/>
      <c r="BB549" s="20"/>
      <c r="BC549" s="20"/>
      <c r="BD549" s="20"/>
      <c r="BE549" s="20"/>
      <c r="BF549" s="20"/>
    </row>
    <row r="550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  <c r="AT550" s="20"/>
      <c r="AU550" s="20"/>
      <c r="AV550" s="20"/>
      <c r="AW550" s="20"/>
      <c r="AX550" s="20"/>
      <c r="AY550" s="20"/>
      <c r="AZ550" s="20"/>
      <c r="BA550" s="20"/>
      <c r="BB550" s="20"/>
      <c r="BC550" s="20"/>
      <c r="BD550" s="20"/>
      <c r="BE550" s="20"/>
      <c r="BF550" s="20"/>
    </row>
    <row r="551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  <c r="AT551" s="20"/>
      <c r="AU551" s="20"/>
      <c r="AV551" s="20"/>
      <c r="AW551" s="20"/>
      <c r="AX551" s="20"/>
      <c r="AY551" s="20"/>
      <c r="AZ551" s="20"/>
      <c r="BA551" s="20"/>
      <c r="BB551" s="20"/>
      <c r="BC551" s="20"/>
      <c r="BD551" s="20"/>
      <c r="BE551" s="20"/>
      <c r="BF551" s="20"/>
    </row>
    <row r="552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  <c r="AT552" s="20"/>
      <c r="AU552" s="20"/>
      <c r="AV552" s="20"/>
      <c r="AW552" s="20"/>
      <c r="AX552" s="20"/>
      <c r="AY552" s="20"/>
      <c r="AZ552" s="20"/>
      <c r="BA552" s="20"/>
      <c r="BB552" s="20"/>
      <c r="BC552" s="20"/>
      <c r="BD552" s="20"/>
      <c r="BE552" s="20"/>
      <c r="BF552" s="20"/>
    </row>
    <row r="553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  <c r="AT553" s="20"/>
      <c r="AU553" s="20"/>
      <c r="AV553" s="20"/>
      <c r="AW553" s="20"/>
      <c r="AX553" s="20"/>
      <c r="AY553" s="20"/>
      <c r="AZ553" s="20"/>
      <c r="BA553" s="20"/>
      <c r="BB553" s="20"/>
      <c r="BC553" s="20"/>
      <c r="BD553" s="20"/>
      <c r="BE553" s="20"/>
      <c r="BF553" s="20"/>
    </row>
    <row r="554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  <c r="AT554" s="20"/>
      <c r="AU554" s="20"/>
      <c r="AV554" s="20"/>
      <c r="AW554" s="20"/>
      <c r="AX554" s="20"/>
      <c r="AY554" s="20"/>
      <c r="AZ554" s="20"/>
      <c r="BA554" s="20"/>
      <c r="BB554" s="20"/>
      <c r="BC554" s="20"/>
      <c r="BD554" s="20"/>
      <c r="BE554" s="20"/>
      <c r="BF554" s="20"/>
    </row>
    <row r="555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  <c r="AW555" s="20"/>
      <c r="AX555" s="20"/>
      <c r="AY555" s="20"/>
      <c r="AZ555" s="20"/>
      <c r="BA555" s="20"/>
      <c r="BB555" s="20"/>
      <c r="BC555" s="20"/>
      <c r="BD555" s="20"/>
      <c r="BE555" s="20"/>
      <c r="BF555" s="20"/>
    </row>
    <row r="556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  <c r="AT556" s="20"/>
      <c r="AU556" s="20"/>
      <c r="AV556" s="20"/>
      <c r="AW556" s="20"/>
      <c r="AX556" s="20"/>
      <c r="AY556" s="20"/>
      <c r="AZ556" s="20"/>
      <c r="BA556" s="20"/>
      <c r="BB556" s="20"/>
      <c r="BC556" s="20"/>
      <c r="BD556" s="20"/>
      <c r="BE556" s="20"/>
      <c r="BF556" s="20"/>
    </row>
    <row r="557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  <c r="AT557" s="20"/>
      <c r="AU557" s="20"/>
      <c r="AV557" s="20"/>
      <c r="AW557" s="20"/>
      <c r="AX557" s="20"/>
      <c r="AY557" s="20"/>
      <c r="AZ557" s="20"/>
      <c r="BA557" s="20"/>
      <c r="BB557" s="20"/>
      <c r="BC557" s="20"/>
      <c r="BD557" s="20"/>
      <c r="BE557" s="20"/>
      <c r="BF557" s="20"/>
    </row>
    <row r="558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  <c r="AT558" s="20"/>
      <c r="AU558" s="20"/>
      <c r="AV558" s="20"/>
      <c r="AW558" s="20"/>
      <c r="AX558" s="20"/>
      <c r="AY558" s="20"/>
      <c r="AZ558" s="20"/>
      <c r="BA558" s="20"/>
      <c r="BB558" s="20"/>
      <c r="BC558" s="20"/>
      <c r="BD558" s="20"/>
      <c r="BE558" s="20"/>
      <c r="BF558" s="20"/>
    </row>
    <row r="559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  <c r="AT559" s="20"/>
      <c r="AU559" s="20"/>
      <c r="AV559" s="20"/>
      <c r="AW559" s="20"/>
      <c r="AX559" s="20"/>
      <c r="AY559" s="20"/>
      <c r="AZ559" s="20"/>
      <c r="BA559" s="20"/>
      <c r="BB559" s="20"/>
      <c r="BC559" s="20"/>
      <c r="BD559" s="20"/>
      <c r="BE559" s="20"/>
      <c r="BF559" s="20"/>
    </row>
    <row r="560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  <c r="AT560" s="20"/>
      <c r="AU560" s="20"/>
      <c r="AV560" s="20"/>
      <c r="AW560" s="20"/>
      <c r="AX560" s="20"/>
      <c r="AY560" s="20"/>
      <c r="AZ560" s="20"/>
      <c r="BA560" s="20"/>
      <c r="BB560" s="20"/>
      <c r="BC560" s="20"/>
      <c r="BD560" s="20"/>
      <c r="BE560" s="20"/>
      <c r="BF560" s="20"/>
    </row>
    <row r="561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  <c r="AT561" s="20"/>
      <c r="AU561" s="20"/>
      <c r="AV561" s="20"/>
      <c r="AW561" s="20"/>
      <c r="AX561" s="20"/>
      <c r="AY561" s="20"/>
      <c r="AZ561" s="20"/>
      <c r="BA561" s="20"/>
      <c r="BB561" s="20"/>
      <c r="BC561" s="20"/>
      <c r="BD561" s="20"/>
      <c r="BE561" s="20"/>
      <c r="BF561" s="20"/>
    </row>
    <row r="562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  <c r="AT562" s="20"/>
      <c r="AU562" s="20"/>
      <c r="AV562" s="20"/>
      <c r="AW562" s="20"/>
      <c r="AX562" s="20"/>
      <c r="AY562" s="20"/>
      <c r="AZ562" s="20"/>
      <c r="BA562" s="20"/>
      <c r="BB562" s="20"/>
      <c r="BC562" s="20"/>
      <c r="BD562" s="20"/>
      <c r="BE562" s="20"/>
      <c r="BF562" s="20"/>
    </row>
    <row r="563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  <c r="AT563" s="20"/>
      <c r="AU563" s="20"/>
      <c r="AV563" s="20"/>
      <c r="AW563" s="20"/>
      <c r="AX563" s="20"/>
      <c r="AY563" s="20"/>
      <c r="AZ563" s="20"/>
      <c r="BA563" s="20"/>
      <c r="BB563" s="20"/>
      <c r="BC563" s="20"/>
      <c r="BD563" s="20"/>
      <c r="BE563" s="20"/>
      <c r="BF563" s="20"/>
    </row>
    <row r="564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  <c r="AT564" s="20"/>
      <c r="AU564" s="20"/>
      <c r="AV564" s="20"/>
      <c r="AW564" s="20"/>
      <c r="AX564" s="20"/>
      <c r="AY564" s="20"/>
      <c r="AZ564" s="20"/>
      <c r="BA564" s="20"/>
      <c r="BB564" s="20"/>
      <c r="BC564" s="20"/>
      <c r="BD564" s="20"/>
      <c r="BE564" s="20"/>
      <c r="BF564" s="20"/>
    </row>
    <row r="565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  <c r="AT565" s="20"/>
      <c r="AU565" s="20"/>
      <c r="AV565" s="20"/>
      <c r="AW565" s="20"/>
      <c r="AX565" s="20"/>
      <c r="AY565" s="20"/>
      <c r="AZ565" s="20"/>
      <c r="BA565" s="20"/>
      <c r="BB565" s="20"/>
      <c r="BC565" s="20"/>
      <c r="BD565" s="20"/>
      <c r="BE565" s="20"/>
      <c r="BF565" s="20"/>
    </row>
    <row r="566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  <c r="AT566" s="20"/>
      <c r="AU566" s="20"/>
      <c r="AV566" s="20"/>
      <c r="AW566" s="20"/>
      <c r="AX566" s="20"/>
      <c r="AY566" s="20"/>
      <c r="AZ566" s="20"/>
      <c r="BA566" s="20"/>
      <c r="BB566" s="20"/>
      <c r="BC566" s="20"/>
      <c r="BD566" s="20"/>
      <c r="BE566" s="20"/>
      <c r="BF566" s="20"/>
    </row>
    <row r="567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  <c r="AT567" s="20"/>
      <c r="AU567" s="20"/>
      <c r="AV567" s="20"/>
      <c r="AW567" s="20"/>
      <c r="AX567" s="20"/>
      <c r="AY567" s="20"/>
      <c r="AZ567" s="20"/>
      <c r="BA567" s="20"/>
      <c r="BB567" s="20"/>
      <c r="BC567" s="20"/>
      <c r="BD567" s="20"/>
      <c r="BE567" s="20"/>
      <c r="BF567" s="20"/>
    </row>
    <row r="568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  <c r="AT568" s="20"/>
      <c r="AU568" s="20"/>
      <c r="AV568" s="20"/>
      <c r="AW568" s="20"/>
      <c r="AX568" s="20"/>
      <c r="AY568" s="20"/>
      <c r="AZ568" s="20"/>
      <c r="BA568" s="20"/>
      <c r="BB568" s="20"/>
      <c r="BC568" s="20"/>
      <c r="BD568" s="20"/>
      <c r="BE568" s="20"/>
      <c r="BF568" s="20"/>
    </row>
    <row r="569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0"/>
      <c r="AU569" s="20"/>
      <c r="AV569" s="20"/>
      <c r="AW569" s="20"/>
      <c r="AX569" s="20"/>
      <c r="AY569" s="20"/>
      <c r="AZ569" s="20"/>
      <c r="BA569" s="20"/>
      <c r="BB569" s="20"/>
      <c r="BC569" s="20"/>
      <c r="BD569" s="20"/>
      <c r="BE569" s="20"/>
      <c r="BF569" s="20"/>
    </row>
    <row r="570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  <c r="AT570" s="20"/>
      <c r="AU570" s="20"/>
      <c r="AV570" s="20"/>
      <c r="AW570" s="20"/>
      <c r="AX570" s="20"/>
      <c r="AY570" s="20"/>
      <c r="AZ570" s="20"/>
      <c r="BA570" s="20"/>
      <c r="BB570" s="20"/>
      <c r="BC570" s="20"/>
      <c r="BD570" s="20"/>
      <c r="BE570" s="20"/>
      <c r="BF570" s="20"/>
    </row>
    <row r="571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  <c r="AT571" s="20"/>
      <c r="AU571" s="20"/>
      <c r="AV571" s="20"/>
      <c r="AW571" s="20"/>
      <c r="AX571" s="20"/>
      <c r="AY571" s="20"/>
      <c r="AZ571" s="20"/>
      <c r="BA571" s="20"/>
      <c r="BB571" s="20"/>
      <c r="BC571" s="20"/>
      <c r="BD571" s="20"/>
      <c r="BE571" s="20"/>
      <c r="BF571" s="20"/>
    </row>
    <row r="572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  <c r="AT572" s="20"/>
      <c r="AU572" s="20"/>
      <c r="AV572" s="20"/>
      <c r="AW572" s="20"/>
      <c r="AX572" s="20"/>
      <c r="AY572" s="20"/>
      <c r="AZ572" s="20"/>
      <c r="BA572" s="20"/>
      <c r="BB572" s="20"/>
      <c r="BC572" s="20"/>
      <c r="BD572" s="20"/>
      <c r="BE572" s="20"/>
      <c r="BF572" s="20"/>
    </row>
    <row r="573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  <c r="AT573" s="20"/>
      <c r="AU573" s="20"/>
      <c r="AV573" s="20"/>
      <c r="AW573" s="20"/>
      <c r="AX573" s="20"/>
      <c r="AY573" s="20"/>
      <c r="AZ573" s="20"/>
      <c r="BA573" s="20"/>
      <c r="BB573" s="20"/>
      <c r="BC573" s="20"/>
      <c r="BD573" s="20"/>
      <c r="BE573" s="20"/>
      <c r="BF573" s="20"/>
    </row>
    <row r="574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  <c r="AT574" s="20"/>
      <c r="AU574" s="20"/>
      <c r="AV574" s="20"/>
      <c r="AW574" s="20"/>
      <c r="AX574" s="20"/>
      <c r="AY574" s="20"/>
      <c r="AZ574" s="20"/>
      <c r="BA574" s="20"/>
      <c r="BB574" s="20"/>
      <c r="BC574" s="20"/>
      <c r="BD574" s="20"/>
      <c r="BE574" s="20"/>
      <c r="BF574" s="20"/>
    </row>
    <row r="575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  <c r="AT575" s="20"/>
      <c r="AU575" s="20"/>
      <c r="AV575" s="20"/>
      <c r="AW575" s="20"/>
      <c r="AX575" s="20"/>
      <c r="AY575" s="20"/>
      <c r="AZ575" s="20"/>
      <c r="BA575" s="20"/>
      <c r="BB575" s="20"/>
      <c r="BC575" s="20"/>
      <c r="BD575" s="20"/>
      <c r="BE575" s="20"/>
      <c r="BF575" s="20"/>
    </row>
    <row r="576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0"/>
      <c r="AU576" s="20"/>
      <c r="AV576" s="20"/>
      <c r="AW576" s="20"/>
      <c r="AX576" s="20"/>
      <c r="AY576" s="20"/>
      <c r="AZ576" s="20"/>
      <c r="BA576" s="20"/>
      <c r="BB576" s="20"/>
      <c r="BC576" s="20"/>
      <c r="BD576" s="20"/>
      <c r="BE576" s="20"/>
      <c r="BF576" s="20"/>
    </row>
    <row r="577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  <c r="AT577" s="20"/>
      <c r="AU577" s="20"/>
      <c r="AV577" s="20"/>
      <c r="AW577" s="20"/>
      <c r="AX577" s="20"/>
      <c r="AY577" s="20"/>
      <c r="AZ577" s="20"/>
      <c r="BA577" s="20"/>
      <c r="BB577" s="20"/>
      <c r="BC577" s="20"/>
      <c r="BD577" s="20"/>
      <c r="BE577" s="20"/>
      <c r="BF577" s="20"/>
    </row>
    <row r="578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0"/>
      <c r="AU578" s="20"/>
      <c r="AV578" s="20"/>
      <c r="AW578" s="20"/>
      <c r="AX578" s="20"/>
      <c r="AY578" s="20"/>
      <c r="AZ578" s="20"/>
      <c r="BA578" s="20"/>
      <c r="BB578" s="20"/>
      <c r="BC578" s="20"/>
      <c r="BD578" s="20"/>
      <c r="BE578" s="20"/>
      <c r="BF578" s="20"/>
    </row>
    <row r="579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  <c r="AT579" s="20"/>
      <c r="AU579" s="20"/>
      <c r="AV579" s="20"/>
      <c r="AW579" s="20"/>
      <c r="AX579" s="20"/>
      <c r="AY579" s="20"/>
      <c r="AZ579" s="20"/>
      <c r="BA579" s="20"/>
      <c r="BB579" s="20"/>
      <c r="BC579" s="20"/>
      <c r="BD579" s="20"/>
      <c r="BE579" s="20"/>
      <c r="BF579" s="20"/>
    </row>
    <row r="580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  <c r="AT580" s="20"/>
      <c r="AU580" s="20"/>
      <c r="AV580" s="20"/>
      <c r="AW580" s="20"/>
      <c r="AX580" s="20"/>
      <c r="AY580" s="20"/>
      <c r="AZ580" s="20"/>
      <c r="BA580" s="20"/>
      <c r="BB580" s="20"/>
      <c r="BC580" s="20"/>
      <c r="BD580" s="20"/>
      <c r="BE580" s="20"/>
      <c r="BF580" s="20"/>
    </row>
    <row r="581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  <c r="AT581" s="20"/>
      <c r="AU581" s="20"/>
      <c r="AV581" s="20"/>
      <c r="AW581" s="20"/>
      <c r="AX581" s="20"/>
      <c r="AY581" s="20"/>
      <c r="AZ581" s="20"/>
      <c r="BA581" s="20"/>
      <c r="BB581" s="20"/>
      <c r="BC581" s="20"/>
      <c r="BD581" s="20"/>
      <c r="BE581" s="20"/>
      <c r="BF581" s="20"/>
    </row>
    <row r="582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  <c r="AT582" s="20"/>
      <c r="AU582" s="20"/>
      <c r="AV582" s="20"/>
      <c r="AW582" s="20"/>
      <c r="AX582" s="20"/>
      <c r="AY582" s="20"/>
      <c r="AZ582" s="20"/>
      <c r="BA582" s="20"/>
      <c r="BB582" s="20"/>
      <c r="BC582" s="20"/>
      <c r="BD582" s="20"/>
      <c r="BE582" s="20"/>
      <c r="BF582" s="20"/>
    </row>
    <row r="583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  <c r="AT583" s="20"/>
      <c r="AU583" s="20"/>
      <c r="AV583" s="20"/>
      <c r="AW583" s="20"/>
      <c r="AX583" s="20"/>
      <c r="AY583" s="20"/>
      <c r="AZ583" s="20"/>
      <c r="BA583" s="20"/>
      <c r="BB583" s="20"/>
      <c r="BC583" s="20"/>
      <c r="BD583" s="20"/>
      <c r="BE583" s="20"/>
      <c r="BF583" s="20"/>
    </row>
    <row r="584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  <c r="AT584" s="20"/>
      <c r="AU584" s="20"/>
      <c r="AV584" s="20"/>
      <c r="AW584" s="20"/>
      <c r="AX584" s="20"/>
      <c r="AY584" s="20"/>
      <c r="AZ584" s="20"/>
      <c r="BA584" s="20"/>
      <c r="BB584" s="20"/>
      <c r="BC584" s="20"/>
      <c r="BD584" s="20"/>
      <c r="BE584" s="20"/>
      <c r="BF584" s="20"/>
    </row>
    <row r="585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  <c r="AT585" s="20"/>
      <c r="AU585" s="20"/>
      <c r="AV585" s="20"/>
      <c r="AW585" s="20"/>
      <c r="AX585" s="20"/>
      <c r="AY585" s="20"/>
      <c r="AZ585" s="20"/>
      <c r="BA585" s="20"/>
      <c r="BB585" s="20"/>
      <c r="BC585" s="20"/>
      <c r="BD585" s="20"/>
      <c r="BE585" s="20"/>
      <c r="BF585" s="20"/>
    </row>
    <row r="586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  <c r="AT586" s="20"/>
      <c r="AU586" s="20"/>
      <c r="AV586" s="20"/>
      <c r="AW586" s="20"/>
      <c r="AX586" s="20"/>
      <c r="AY586" s="20"/>
      <c r="AZ586" s="20"/>
      <c r="BA586" s="20"/>
      <c r="BB586" s="20"/>
      <c r="BC586" s="20"/>
      <c r="BD586" s="20"/>
      <c r="BE586" s="20"/>
      <c r="BF586" s="20"/>
    </row>
    <row r="587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  <c r="AT587" s="20"/>
      <c r="AU587" s="20"/>
      <c r="AV587" s="20"/>
      <c r="AW587" s="20"/>
      <c r="AX587" s="20"/>
      <c r="AY587" s="20"/>
      <c r="AZ587" s="20"/>
      <c r="BA587" s="20"/>
      <c r="BB587" s="20"/>
      <c r="BC587" s="20"/>
      <c r="BD587" s="20"/>
      <c r="BE587" s="20"/>
      <c r="BF587" s="20"/>
    </row>
    <row r="588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  <c r="AT588" s="20"/>
      <c r="AU588" s="20"/>
      <c r="AV588" s="20"/>
      <c r="AW588" s="20"/>
      <c r="AX588" s="20"/>
      <c r="AY588" s="20"/>
      <c r="AZ588" s="20"/>
      <c r="BA588" s="20"/>
      <c r="BB588" s="20"/>
      <c r="BC588" s="20"/>
      <c r="BD588" s="20"/>
      <c r="BE588" s="20"/>
      <c r="BF588" s="20"/>
    </row>
    <row r="589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  <c r="AT589" s="20"/>
      <c r="AU589" s="20"/>
      <c r="AV589" s="20"/>
      <c r="AW589" s="20"/>
      <c r="AX589" s="20"/>
      <c r="AY589" s="20"/>
      <c r="AZ589" s="20"/>
      <c r="BA589" s="20"/>
      <c r="BB589" s="20"/>
      <c r="BC589" s="20"/>
      <c r="BD589" s="20"/>
      <c r="BE589" s="20"/>
      <c r="BF589" s="20"/>
    </row>
    <row r="590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  <c r="AT590" s="20"/>
      <c r="AU590" s="20"/>
      <c r="AV590" s="20"/>
      <c r="AW590" s="20"/>
      <c r="AX590" s="20"/>
      <c r="AY590" s="20"/>
      <c r="AZ590" s="20"/>
      <c r="BA590" s="20"/>
      <c r="BB590" s="20"/>
      <c r="BC590" s="20"/>
      <c r="BD590" s="20"/>
      <c r="BE590" s="20"/>
      <c r="BF590" s="20"/>
    </row>
    <row r="591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  <c r="AT591" s="20"/>
      <c r="AU591" s="20"/>
      <c r="AV591" s="20"/>
      <c r="AW591" s="20"/>
      <c r="AX591" s="20"/>
      <c r="AY591" s="20"/>
      <c r="AZ591" s="20"/>
      <c r="BA591" s="20"/>
      <c r="BB591" s="20"/>
      <c r="BC591" s="20"/>
      <c r="BD591" s="20"/>
      <c r="BE591" s="20"/>
      <c r="BF591" s="20"/>
    </row>
    <row r="592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  <c r="AT592" s="20"/>
      <c r="AU592" s="20"/>
      <c r="AV592" s="20"/>
      <c r="AW592" s="20"/>
      <c r="AX592" s="20"/>
      <c r="AY592" s="20"/>
      <c r="AZ592" s="20"/>
      <c r="BA592" s="20"/>
      <c r="BB592" s="20"/>
      <c r="BC592" s="20"/>
      <c r="BD592" s="20"/>
      <c r="BE592" s="20"/>
      <c r="BF592" s="20"/>
    </row>
    <row r="593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  <c r="AT593" s="20"/>
      <c r="AU593" s="20"/>
      <c r="AV593" s="20"/>
      <c r="AW593" s="20"/>
      <c r="AX593" s="20"/>
      <c r="AY593" s="20"/>
      <c r="AZ593" s="20"/>
      <c r="BA593" s="20"/>
      <c r="BB593" s="20"/>
      <c r="BC593" s="20"/>
      <c r="BD593" s="20"/>
      <c r="BE593" s="20"/>
      <c r="BF593" s="20"/>
    </row>
    <row r="594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  <c r="AT594" s="20"/>
      <c r="AU594" s="20"/>
      <c r="AV594" s="20"/>
      <c r="AW594" s="20"/>
      <c r="AX594" s="20"/>
      <c r="AY594" s="20"/>
      <c r="AZ594" s="20"/>
      <c r="BA594" s="20"/>
      <c r="BB594" s="20"/>
      <c r="BC594" s="20"/>
      <c r="BD594" s="20"/>
      <c r="BE594" s="20"/>
      <c r="BF594" s="20"/>
    </row>
    <row r="595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0"/>
      <c r="AU595" s="20"/>
      <c r="AV595" s="20"/>
      <c r="AW595" s="20"/>
      <c r="AX595" s="20"/>
      <c r="AY595" s="20"/>
      <c r="AZ595" s="20"/>
      <c r="BA595" s="20"/>
      <c r="BB595" s="20"/>
      <c r="BC595" s="20"/>
      <c r="BD595" s="20"/>
      <c r="BE595" s="20"/>
      <c r="BF595" s="20"/>
    </row>
    <row r="596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  <c r="AT596" s="20"/>
      <c r="AU596" s="20"/>
      <c r="AV596" s="20"/>
      <c r="AW596" s="20"/>
      <c r="AX596" s="20"/>
      <c r="AY596" s="20"/>
      <c r="AZ596" s="20"/>
      <c r="BA596" s="20"/>
      <c r="BB596" s="20"/>
      <c r="BC596" s="20"/>
      <c r="BD596" s="20"/>
      <c r="BE596" s="20"/>
      <c r="BF596" s="20"/>
    </row>
    <row r="597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  <c r="AT597" s="20"/>
      <c r="AU597" s="20"/>
      <c r="AV597" s="20"/>
      <c r="AW597" s="20"/>
      <c r="AX597" s="20"/>
      <c r="AY597" s="20"/>
      <c r="AZ597" s="20"/>
      <c r="BA597" s="20"/>
      <c r="BB597" s="20"/>
      <c r="BC597" s="20"/>
      <c r="BD597" s="20"/>
      <c r="BE597" s="20"/>
      <c r="BF597" s="20"/>
    </row>
    <row r="598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  <c r="AT598" s="20"/>
      <c r="AU598" s="20"/>
      <c r="AV598" s="20"/>
      <c r="AW598" s="20"/>
      <c r="AX598" s="20"/>
      <c r="AY598" s="20"/>
      <c r="AZ598" s="20"/>
      <c r="BA598" s="20"/>
      <c r="BB598" s="20"/>
      <c r="BC598" s="20"/>
      <c r="BD598" s="20"/>
      <c r="BE598" s="20"/>
      <c r="BF598" s="20"/>
    </row>
    <row r="599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  <c r="AT599" s="20"/>
      <c r="AU599" s="20"/>
      <c r="AV599" s="20"/>
      <c r="AW599" s="20"/>
      <c r="AX599" s="20"/>
      <c r="AY599" s="20"/>
      <c r="AZ599" s="20"/>
      <c r="BA599" s="20"/>
      <c r="BB599" s="20"/>
      <c r="BC599" s="20"/>
      <c r="BD599" s="20"/>
      <c r="BE599" s="20"/>
      <c r="BF599" s="20"/>
    </row>
    <row r="600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  <c r="AT600" s="20"/>
      <c r="AU600" s="20"/>
      <c r="AV600" s="20"/>
      <c r="AW600" s="20"/>
      <c r="AX600" s="20"/>
      <c r="AY600" s="20"/>
      <c r="AZ600" s="20"/>
      <c r="BA600" s="20"/>
      <c r="BB600" s="20"/>
      <c r="BC600" s="20"/>
      <c r="BD600" s="20"/>
      <c r="BE600" s="20"/>
      <c r="BF600" s="20"/>
    </row>
    <row r="601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  <c r="AT601" s="20"/>
      <c r="AU601" s="20"/>
      <c r="AV601" s="20"/>
      <c r="AW601" s="20"/>
      <c r="AX601" s="20"/>
      <c r="AY601" s="20"/>
      <c r="AZ601" s="20"/>
      <c r="BA601" s="20"/>
      <c r="BB601" s="20"/>
      <c r="BC601" s="20"/>
      <c r="BD601" s="20"/>
      <c r="BE601" s="20"/>
      <c r="BF601" s="20"/>
    </row>
    <row r="602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  <c r="AT602" s="20"/>
      <c r="AU602" s="20"/>
      <c r="AV602" s="20"/>
      <c r="AW602" s="20"/>
      <c r="AX602" s="20"/>
      <c r="AY602" s="20"/>
      <c r="AZ602" s="20"/>
      <c r="BA602" s="20"/>
      <c r="BB602" s="20"/>
      <c r="BC602" s="20"/>
      <c r="BD602" s="20"/>
      <c r="BE602" s="20"/>
      <c r="BF602" s="20"/>
    </row>
    <row r="603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  <c r="AT603" s="20"/>
      <c r="AU603" s="20"/>
      <c r="AV603" s="20"/>
      <c r="AW603" s="20"/>
      <c r="AX603" s="20"/>
      <c r="AY603" s="20"/>
      <c r="AZ603" s="20"/>
      <c r="BA603" s="20"/>
      <c r="BB603" s="20"/>
      <c r="BC603" s="20"/>
      <c r="BD603" s="20"/>
      <c r="BE603" s="20"/>
      <c r="BF603" s="20"/>
    </row>
    <row r="604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  <c r="AT604" s="20"/>
      <c r="AU604" s="20"/>
      <c r="AV604" s="20"/>
      <c r="AW604" s="20"/>
      <c r="AX604" s="20"/>
      <c r="AY604" s="20"/>
      <c r="AZ604" s="20"/>
      <c r="BA604" s="20"/>
      <c r="BB604" s="20"/>
      <c r="BC604" s="20"/>
      <c r="BD604" s="20"/>
      <c r="BE604" s="20"/>
      <c r="BF604" s="20"/>
    </row>
    <row r="605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  <c r="AT605" s="20"/>
      <c r="AU605" s="20"/>
      <c r="AV605" s="20"/>
      <c r="AW605" s="20"/>
      <c r="AX605" s="20"/>
      <c r="AY605" s="20"/>
      <c r="AZ605" s="20"/>
      <c r="BA605" s="20"/>
      <c r="BB605" s="20"/>
      <c r="BC605" s="20"/>
      <c r="BD605" s="20"/>
      <c r="BE605" s="20"/>
      <c r="BF605" s="20"/>
    </row>
    <row r="606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  <c r="AT606" s="20"/>
      <c r="AU606" s="20"/>
      <c r="AV606" s="20"/>
      <c r="AW606" s="20"/>
      <c r="AX606" s="20"/>
      <c r="AY606" s="20"/>
      <c r="AZ606" s="20"/>
      <c r="BA606" s="20"/>
      <c r="BB606" s="20"/>
      <c r="BC606" s="20"/>
      <c r="BD606" s="20"/>
      <c r="BE606" s="20"/>
      <c r="BF606" s="20"/>
    </row>
    <row r="607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  <c r="AT607" s="20"/>
      <c r="AU607" s="20"/>
      <c r="AV607" s="20"/>
      <c r="AW607" s="20"/>
      <c r="AX607" s="20"/>
      <c r="AY607" s="20"/>
      <c r="AZ607" s="20"/>
      <c r="BA607" s="20"/>
      <c r="BB607" s="20"/>
      <c r="BC607" s="20"/>
      <c r="BD607" s="20"/>
      <c r="BE607" s="20"/>
      <c r="BF607" s="20"/>
    </row>
    <row r="608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  <c r="AT608" s="20"/>
      <c r="AU608" s="20"/>
      <c r="AV608" s="20"/>
      <c r="AW608" s="20"/>
      <c r="AX608" s="20"/>
      <c r="AY608" s="20"/>
      <c r="AZ608" s="20"/>
      <c r="BA608" s="20"/>
      <c r="BB608" s="20"/>
      <c r="BC608" s="20"/>
      <c r="BD608" s="20"/>
      <c r="BE608" s="20"/>
      <c r="BF608" s="20"/>
    </row>
    <row r="609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  <c r="AT609" s="20"/>
      <c r="AU609" s="20"/>
      <c r="AV609" s="20"/>
      <c r="AW609" s="20"/>
      <c r="AX609" s="20"/>
      <c r="AY609" s="20"/>
      <c r="AZ609" s="20"/>
      <c r="BA609" s="20"/>
      <c r="BB609" s="20"/>
      <c r="BC609" s="20"/>
      <c r="BD609" s="20"/>
      <c r="BE609" s="20"/>
      <c r="BF609" s="20"/>
    </row>
    <row r="610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  <c r="AT610" s="20"/>
      <c r="AU610" s="20"/>
      <c r="AV610" s="20"/>
      <c r="AW610" s="20"/>
      <c r="AX610" s="20"/>
      <c r="AY610" s="20"/>
      <c r="AZ610" s="20"/>
      <c r="BA610" s="20"/>
      <c r="BB610" s="20"/>
      <c r="BC610" s="20"/>
      <c r="BD610" s="20"/>
      <c r="BE610" s="20"/>
      <c r="BF610" s="20"/>
    </row>
    <row r="611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  <c r="AT611" s="20"/>
      <c r="AU611" s="20"/>
      <c r="AV611" s="20"/>
      <c r="AW611" s="20"/>
      <c r="AX611" s="20"/>
      <c r="AY611" s="20"/>
      <c r="AZ611" s="20"/>
      <c r="BA611" s="20"/>
      <c r="BB611" s="20"/>
      <c r="BC611" s="20"/>
      <c r="BD611" s="20"/>
      <c r="BE611" s="20"/>
      <c r="BF611" s="20"/>
    </row>
    <row r="612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  <c r="AV612" s="20"/>
      <c r="AW612" s="20"/>
      <c r="AX612" s="20"/>
      <c r="AY612" s="20"/>
      <c r="AZ612" s="20"/>
      <c r="BA612" s="20"/>
      <c r="BB612" s="20"/>
      <c r="BC612" s="20"/>
      <c r="BD612" s="20"/>
      <c r="BE612" s="20"/>
      <c r="BF612" s="20"/>
    </row>
    <row r="613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  <c r="AT613" s="20"/>
      <c r="AU613" s="20"/>
      <c r="AV613" s="20"/>
      <c r="AW613" s="20"/>
      <c r="AX613" s="20"/>
      <c r="AY613" s="20"/>
      <c r="AZ613" s="20"/>
      <c r="BA613" s="20"/>
      <c r="BB613" s="20"/>
      <c r="BC613" s="20"/>
      <c r="BD613" s="20"/>
      <c r="BE613" s="20"/>
      <c r="BF613" s="20"/>
    </row>
    <row r="614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0"/>
      <c r="AU614" s="20"/>
      <c r="AV614" s="20"/>
      <c r="AW614" s="20"/>
      <c r="AX614" s="20"/>
      <c r="AY614" s="20"/>
      <c r="AZ614" s="20"/>
      <c r="BA614" s="20"/>
      <c r="BB614" s="20"/>
      <c r="BC614" s="20"/>
      <c r="BD614" s="20"/>
      <c r="BE614" s="20"/>
      <c r="BF614" s="20"/>
    </row>
    <row r="615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  <c r="AT615" s="20"/>
      <c r="AU615" s="20"/>
      <c r="AV615" s="20"/>
      <c r="AW615" s="20"/>
      <c r="AX615" s="20"/>
      <c r="AY615" s="20"/>
      <c r="AZ615" s="20"/>
      <c r="BA615" s="20"/>
      <c r="BB615" s="20"/>
      <c r="BC615" s="20"/>
      <c r="BD615" s="20"/>
      <c r="BE615" s="20"/>
      <c r="BF615" s="20"/>
    </row>
    <row r="616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  <c r="AT616" s="20"/>
      <c r="AU616" s="20"/>
      <c r="AV616" s="20"/>
      <c r="AW616" s="20"/>
      <c r="AX616" s="20"/>
      <c r="AY616" s="20"/>
      <c r="AZ616" s="20"/>
      <c r="BA616" s="20"/>
      <c r="BB616" s="20"/>
      <c r="BC616" s="20"/>
      <c r="BD616" s="20"/>
      <c r="BE616" s="20"/>
      <c r="BF616" s="20"/>
    </row>
    <row r="617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  <c r="AT617" s="20"/>
      <c r="AU617" s="20"/>
      <c r="AV617" s="20"/>
      <c r="AW617" s="20"/>
      <c r="AX617" s="20"/>
      <c r="AY617" s="20"/>
      <c r="AZ617" s="20"/>
      <c r="BA617" s="20"/>
      <c r="BB617" s="20"/>
      <c r="BC617" s="20"/>
      <c r="BD617" s="20"/>
      <c r="BE617" s="20"/>
      <c r="BF617" s="20"/>
    </row>
    <row r="618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  <c r="AT618" s="20"/>
      <c r="AU618" s="20"/>
      <c r="AV618" s="20"/>
      <c r="AW618" s="20"/>
      <c r="AX618" s="20"/>
      <c r="AY618" s="20"/>
      <c r="AZ618" s="20"/>
      <c r="BA618" s="20"/>
      <c r="BB618" s="20"/>
      <c r="BC618" s="20"/>
      <c r="BD618" s="20"/>
      <c r="BE618" s="20"/>
      <c r="BF618" s="20"/>
    </row>
    <row r="619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  <c r="AQ619" s="20"/>
      <c r="AR619" s="20"/>
      <c r="AS619" s="20"/>
      <c r="AT619" s="20"/>
      <c r="AU619" s="20"/>
      <c r="AV619" s="20"/>
      <c r="AW619" s="20"/>
      <c r="AX619" s="20"/>
      <c r="AY619" s="20"/>
      <c r="AZ619" s="20"/>
      <c r="BA619" s="20"/>
      <c r="BB619" s="20"/>
      <c r="BC619" s="20"/>
      <c r="BD619" s="20"/>
      <c r="BE619" s="20"/>
      <c r="BF619" s="20"/>
    </row>
    <row r="620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  <c r="AQ620" s="20"/>
      <c r="AR620" s="20"/>
      <c r="AS620" s="20"/>
      <c r="AT620" s="20"/>
      <c r="AU620" s="20"/>
      <c r="AV620" s="20"/>
      <c r="AW620" s="20"/>
      <c r="AX620" s="20"/>
      <c r="AY620" s="20"/>
      <c r="AZ620" s="20"/>
      <c r="BA620" s="20"/>
      <c r="BB620" s="20"/>
      <c r="BC620" s="20"/>
      <c r="BD620" s="20"/>
      <c r="BE620" s="20"/>
      <c r="BF620" s="20"/>
    </row>
    <row r="621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0"/>
      <c r="AP621" s="20"/>
      <c r="AQ621" s="20"/>
      <c r="AR621" s="20"/>
      <c r="AS621" s="20"/>
      <c r="AT621" s="20"/>
      <c r="AU621" s="20"/>
      <c r="AV621" s="20"/>
      <c r="AW621" s="20"/>
      <c r="AX621" s="20"/>
      <c r="AY621" s="20"/>
      <c r="AZ621" s="20"/>
      <c r="BA621" s="20"/>
      <c r="BB621" s="20"/>
      <c r="BC621" s="20"/>
      <c r="BD621" s="20"/>
      <c r="BE621" s="20"/>
      <c r="BF621" s="20"/>
    </row>
    <row r="622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0"/>
      <c r="AP622" s="20"/>
      <c r="AQ622" s="20"/>
      <c r="AR622" s="20"/>
      <c r="AS622" s="20"/>
      <c r="AT622" s="20"/>
      <c r="AU622" s="20"/>
      <c r="AV622" s="20"/>
      <c r="AW622" s="20"/>
      <c r="AX622" s="20"/>
      <c r="AY622" s="20"/>
      <c r="AZ622" s="20"/>
      <c r="BA622" s="20"/>
      <c r="BB622" s="20"/>
      <c r="BC622" s="20"/>
      <c r="BD622" s="20"/>
      <c r="BE622" s="20"/>
      <c r="BF622" s="20"/>
    </row>
    <row r="623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0"/>
      <c r="AP623" s="20"/>
      <c r="AQ623" s="20"/>
      <c r="AR623" s="20"/>
      <c r="AS623" s="20"/>
      <c r="AT623" s="20"/>
      <c r="AU623" s="20"/>
      <c r="AV623" s="20"/>
      <c r="AW623" s="20"/>
      <c r="AX623" s="20"/>
      <c r="AY623" s="20"/>
      <c r="AZ623" s="20"/>
      <c r="BA623" s="20"/>
      <c r="BB623" s="20"/>
      <c r="BC623" s="20"/>
      <c r="BD623" s="20"/>
      <c r="BE623" s="20"/>
      <c r="BF623" s="20"/>
    </row>
    <row r="624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  <c r="AT624" s="20"/>
      <c r="AU624" s="20"/>
      <c r="AV624" s="20"/>
      <c r="AW624" s="20"/>
      <c r="AX624" s="20"/>
      <c r="AY624" s="20"/>
      <c r="AZ624" s="20"/>
      <c r="BA624" s="20"/>
      <c r="BB624" s="20"/>
      <c r="BC624" s="20"/>
      <c r="BD624" s="20"/>
      <c r="BE624" s="20"/>
      <c r="BF624" s="20"/>
    </row>
    <row r="625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0"/>
      <c r="AP625" s="20"/>
      <c r="AQ625" s="20"/>
      <c r="AR625" s="20"/>
      <c r="AS625" s="20"/>
      <c r="AT625" s="20"/>
      <c r="AU625" s="20"/>
      <c r="AV625" s="20"/>
      <c r="AW625" s="20"/>
      <c r="AX625" s="20"/>
      <c r="AY625" s="20"/>
      <c r="AZ625" s="20"/>
      <c r="BA625" s="20"/>
      <c r="BB625" s="20"/>
      <c r="BC625" s="20"/>
      <c r="BD625" s="20"/>
      <c r="BE625" s="20"/>
      <c r="BF625" s="20"/>
    </row>
    <row r="626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  <c r="AP626" s="20"/>
      <c r="AQ626" s="20"/>
      <c r="AR626" s="20"/>
      <c r="AS626" s="20"/>
      <c r="AT626" s="20"/>
      <c r="AU626" s="20"/>
      <c r="AV626" s="20"/>
      <c r="AW626" s="20"/>
      <c r="AX626" s="20"/>
      <c r="AY626" s="20"/>
      <c r="AZ626" s="20"/>
      <c r="BA626" s="20"/>
      <c r="BB626" s="20"/>
      <c r="BC626" s="20"/>
      <c r="BD626" s="20"/>
      <c r="BE626" s="20"/>
      <c r="BF626" s="20"/>
    </row>
    <row r="627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  <c r="AP627" s="20"/>
      <c r="AQ627" s="20"/>
      <c r="AR627" s="20"/>
      <c r="AS627" s="20"/>
      <c r="AT627" s="20"/>
      <c r="AU627" s="20"/>
      <c r="AV627" s="20"/>
      <c r="AW627" s="20"/>
      <c r="AX627" s="20"/>
      <c r="AY627" s="20"/>
      <c r="AZ627" s="20"/>
      <c r="BA627" s="20"/>
      <c r="BB627" s="20"/>
      <c r="BC627" s="20"/>
      <c r="BD627" s="20"/>
      <c r="BE627" s="20"/>
      <c r="BF627" s="20"/>
    </row>
    <row r="628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  <c r="AP628" s="20"/>
      <c r="AQ628" s="20"/>
      <c r="AR628" s="20"/>
      <c r="AS628" s="20"/>
      <c r="AT628" s="20"/>
      <c r="AU628" s="20"/>
      <c r="AV628" s="20"/>
      <c r="AW628" s="20"/>
      <c r="AX628" s="20"/>
      <c r="AY628" s="20"/>
      <c r="AZ628" s="20"/>
      <c r="BA628" s="20"/>
      <c r="BB628" s="20"/>
      <c r="BC628" s="20"/>
      <c r="BD628" s="20"/>
      <c r="BE628" s="20"/>
      <c r="BF628" s="20"/>
    </row>
    <row r="629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  <c r="AP629" s="20"/>
      <c r="AQ629" s="20"/>
      <c r="AR629" s="20"/>
      <c r="AS629" s="20"/>
      <c r="AT629" s="20"/>
      <c r="AU629" s="20"/>
      <c r="AV629" s="20"/>
      <c r="AW629" s="20"/>
      <c r="AX629" s="20"/>
      <c r="AY629" s="20"/>
      <c r="AZ629" s="20"/>
      <c r="BA629" s="20"/>
      <c r="BB629" s="20"/>
      <c r="BC629" s="20"/>
      <c r="BD629" s="20"/>
      <c r="BE629" s="20"/>
      <c r="BF629" s="20"/>
    </row>
    <row r="630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0"/>
      <c r="AP630" s="20"/>
      <c r="AQ630" s="20"/>
      <c r="AR630" s="20"/>
      <c r="AS630" s="20"/>
      <c r="AT630" s="20"/>
      <c r="AU630" s="20"/>
      <c r="AV630" s="20"/>
      <c r="AW630" s="20"/>
      <c r="AX630" s="20"/>
      <c r="AY630" s="20"/>
      <c r="AZ630" s="20"/>
      <c r="BA630" s="20"/>
      <c r="BB630" s="20"/>
      <c r="BC630" s="20"/>
      <c r="BD630" s="20"/>
      <c r="BE630" s="20"/>
      <c r="BF630" s="20"/>
    </row>
    <row r="631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0"/>
      <c r="AP631" s="20"/>
      <c r="AQ631" s="20"/>
      <c r="AR631" s="20"/>
      <c r="AS631" s="20"/>
      <c r="AT631" s="20"/>
      <c r="AU631" s="20"/>
      <c r="AV631" s="20"/>
      <c r="AW631" s="20"/>
      <c r="AX631" s="20"/>
      <c r="AY631" s="20"/>
      <c r="AZ631" s="20"/>
      <c r="BA631" s="20"/>
      <c r="BB631" s="20"/>
      <c r="BC631" s="20"/>
      <c r="BD631" s="20"/>
      <c r="BE631" s="20"/>
      <c r="BF631" s="20"/>
    </row>
    <row r="632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0"/>
      <c r="AP632" s="20"/>
      <c r="AQ632" s="20"/>
      <c r="AR632" s="20"/>
      <c r="AS632" s="20"/>
      <c r="AT632" s="20"/>
      <c r="AU632" s="20"/>
      <c r="AV632" s="20"/>
      <c r="AW632" s="20"/>
      <c r="AX632" s="20"/>
      <c r="AY632" s="20"/>
      <c r="AZ632" s="20"/>
      <c r="BA632" s="20"/>
      <c r="BB632" s="20"/>
      <c r="BC632" s="20"/>
      <c r="BD632" s="20"/>
      <c r="BE632" s="20"/>
      <c r="BF632" s="20"/>
    </row>
    <row r="633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  <c r="AP633" s="20"/>
      <c r="AQ633" s="20"/>
      <c r="AR633" s="20"/>
      <c r="AS633" s="20"/>
      <c r="AT633" s="20"/>
      <c r="AU633" s="20"/>
      <c r="AV633" s="20"/>
      <c r="AW633" s="20"/>
      <c r="AX633" s="20"/>
      <c r="AY633" s="20"/>
      <c r="AZ633" s="20"/>
      <c r="BA633" s="20"/>
      <c r="BB633" s="20"/>
      <c r="BC633" s="20"/>
      <c r="BD633" s="20"/>
      <c r="BE633" s="20"/>
      <c r="BF633" s="20"/>
    </row>
    <row r="634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  <c r="AT634" s="20"/>
      <c r="AU634" s="20"/>
      <c r="AV634" s="20"/>
      <c r="AW634" s="20"/>
      <c r="AX634" s="20"/>
      <c r="AY634" s="20"/>
      <c r="AZ634" s="20"/>
      <c r="BA634" s="20"/>
      <c r="BB634" s="20"/>
      <c r="BC634" s="20"/>
      <c r="BD634" s="20"/>
      <c r="BE634" s="20"/>
      <c r="BF634" s="20"/>
    </row>
    <row r="635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  <c r="AQ635" s="20"/>
      <c r="AR635" s="20"/>
      <c r="AS635" s="20"/>
      <c r="AT635" s="20"/>
      <c r="AU635" s="20"/>
      <c r="AV635" s="20"/>
      <c r="AW635" s="20"/>
      <c r="AX635" s="20"/>
      <c r="AY635" s="20"/>
      <c r="AZ635" s="20"/>
      <c r="BA635" s="20"/>
      <c r="BB635" s="20"/>
      <c r="BC635" s="20"/>
      <c r="BD635" s="20"/>
      <c r="BE635" s="20"/>
      <c r="BF635" s="20"/>
    </row>
    <row r="636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  <c r="AT636" s="20"/>
      <c r="AU636" s="20"/>
      <c r="AV636" s="20"/>
      <c r="AW636" s="20"/>
      <c r="AX636" s="20"/>
      <c r="AY636" s="20"/>
      <c r="AZ636" s="20"/>
      <c r="BA636" s="20"/>
      <c r="BB636" s="20"/>
      <c r="BC636" s="20"/>
      <c r="BD636" s="20"/>
      <c r="BE636" s="20"/>
      <c r="BF636" s="20"/>
    </row>
    <row r="637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  <c r="AP637" s="20"/>
      <c r="AQ637" s="20"/>
      <c r="AR637" s="20"/>
      <c r="AS637" s="20"/>
      <c r="AT637" s="20"/>
      <c r="AU637" s="20"/>
      <c r="AV637" s="20"/>
      <c r="AW637" s="20"/>
      <c r="AX637" s="20"/>
      <c r="AY637" s="20"/>
      <c r="AZ637" s="20"/>
      <c r="BA637" s="20"/>
      <c r="BB637" s="20"/>
      <c r="BC637" s="20"/>
      <c r="BD637" s="20"/>
      <c r="BE637" s="20"/>
      <c r="BF637" s="20"/>
    </row>
    <row r="638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  <c r="AP638" s="20"/>
      <c r="AQ638" s="20"/>
      <c r="AR638" s="20"/>
      <c r="AS638" s="20"/>
      <c r="AT638" s="20"/>
      <c r="AU638" s="20"/>
      <c r="AV638" s="20"/>
      <c r="AW638" s="20"/>
      <c r="AX638" s="20"/>
      <c r="AY638" s="20"/>
      <c r="AZ638" s="20"/>
      <c r="BA638" s="20"/>
      <c r="BB638" s="20"/>
      <c r="BC638" s="20"/>
      <c r="BD638" s="20"/>
      <c r="BE638" s="20"/>
      <c r="BF638" s="20"/>
    </row>
    <row r="639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0"/>
      <c r="AP639" s="20"/>
      <c r="AQ639" s="20"/>
      <c r="AR639" s="20"/>
      <c r="AS639" s="20"/>
      <c r="AT639" s="20"/>
      <c r="AU639" s="20"/>
      <c r="AV639" s="20"/>
      <c r="AW639" s="20"/>
      <c r="AX639" s="20"/>
      <c r="AY639" s="20"/>
      <c r="AZ639" s="20"/>
      <c r="BA639" s="20"/>
      <c r="BB639" s="20"/>
      <c r="BC639" s="20"/>
      <c r="BD639" s="20"/>
      <c r="BE639" s="20"/>
      <c r="BF639" s="20"/>
    </row>
    <row r="640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  <c r="AT640" s="20"/>
      <c r="AU640" s="20"/>
      <c r="AV640" s="20"/>
      <c r="AW640" s="20"/>
      <c r="AX640" s="20"/>
      <c r="AY640" s="20"/>
      <c r="AZ640" s="20"/>
      <c r="BA640" s="20"/>
      <c r="BB640" s="20"/>
      <c r="BC640" s="20"/>
      <c r="BD640" s="20"/>
      <c r="BE640" s="20"/>
      <c r="BF640" s="20"/>
    </row>
    <row r="641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  <c r="AT641" s="20"/>
      <c r="AU641" s="20"/>
      <c r="AV641" s="20"/>
      <c r="AW641" s="20"/>
      <c r="AX641" s="20"/>
      <c r="AY641" s="20"/>
      <c r="AZ641" s="20"/>
      <c r="BA641" s="20"/>
      <c r="BB641" s="20"/>
      <c r="BC641" s="20"/>
      <c r="BD641" s="20"/>
      <c r="BE641" s="20"/>
      <c r="BF641" s="20"/>
    </row>
    <row r="642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0"/>
      <c r="AP642" s="20"/>
      <c r="AQ642" s="20"/>
      <c r="AR642" s="20"/>
      <c r="AS642" s="20"/>
      <c r="AT642" s="20"/>
      <c r="AU642" s="20"/>
      <c r="AV642" s="20"/>
      <c r="AW642" s="20"/>
      <c r="AX642" s="20"/>
      <c r="AY642" s="20"/>
      <c r="AZ642" s="20"/>
      <c r="BA642" s="20"/>
      <c r="BB642" s="20"/>
      <c r="BC642" s="20"/>
      <c r="BD642" s="20"/>
      <c r="BE642" s="20"/>
      <c r="BF642" s="20"/>
    </row>
    <row r="643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0"/>
      <c r="AP643" s="20"/>
      <c r="AQ643" s="20"/>
      <c r="AR643" s="20"/>
      <c r="AS643" s="20"/>
      <c r="AT643" s="20"/>
      <c r="AU643" s="20"/>
      <c r="AV643" s="20"/>
      <c r="AW643" s="20"/>
      <c r="AX643" s="20"/>
      <c r="AY643" s="20"/>
      <c r="AZ643" s="20"/>
      <c r="BA643" s="20"/>
      <c r="BB643" s="20"/>
      <c r="BC643" s="20"/>
      <c r="BD643" s="20"/>
      <c r="BE643" s="20"/>
      <c r="BF643" s="20"/>
    </row>
    <row r="644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0"/>
      <c r="AP644" s="20"/>
      <c r="AQ644" s="20"/>
      <c r="AR644" s="20"/>
      <c r="AS644" s="20"/>
      <c r="AT644" s="20"/>
      <c r="AU644" s="20"/>
      <c r="AV644" s="20"/>
      <c r="AW644" s="20"/>
      <c r="AX644" s="20"/>
      <c r="AY644" s="20"/>
      <c r="AZ644" s="20"/>
      <c r="BA644" s="20"/>
      <c r="BB644" s="20"/>
      <c r="BC644" s="20"/>
      <c r="BD644" s="20"/>
      <c r="BE644" s="20"/>
      <c r="BF644" s="20"/>
    </row>
    <row r="645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0"/>
      <c r="AP645" s="20"/>
      <c r="AQ645" s="20"/>
      <c r="AR645" s="20"/>
      <c r="AS645" s="20"/>
      <c r="AT645" s="20"/>
      <c r="AU645" s="20"/>
      <c r="AV645" s="20"/>
      <c r="AW645" s="20"/>
      <c r="AX645" s="20"/>
      <c r="AY645" s="20"/>
      <c r="AZ645" s="20"/>
      <c r="BA645" s="20"/>
      <c r="BB645" s="20"/>
      <c r="BC645" s="20"/>
      <c r="BD645" s="20"/>
      <c r="BE645" s="20"/>
      <c r="BF645" s="20"/>
    </row>
    <row r="646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0"/>
      <c r="AP646" s="20"/>
      <c r="AQ646" s="20"/>
      <c r="AR646" s="20"/>
      <c r="AS646" s="20"/>
      <c r="AT646" s="20"/>
      <c r="AU646" s="20"/>
      <c r="AV646" s="20"/>
      <c r="AW646" s="20"/>
      <c r="AX646" s="20"/>
      <c r="AY646" s="20"/>
      <c r="AZ646" s="20"/>
      <c r="BA646" s="20"/>
      <c r="BB646" s="20"/>
      <c r="BC646" s="20"/>
      <c r="BD646" s="20"/>
      <c r="BE646" s="20"/>
      <c r="BF646" s="20"/>
    </row>
    <row r="647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  <c r="AT647" s="20"/>
      <c r="AU647" s="20"/>
      <c r="AV647" s="20"/>
      <c r="AW647" s="20"/>
      <c r="AX647" s="20"/>
      <c r="AY647" s="20"/>
      <c r="AZ647" s="20"/>
      <c r="BA647" s="20"/>
      <c r="BB647" s="20"/>
      <c r="BC647" s="20"/>
      <c r="BD647" s="20"/>
      <c r="BE647" s="20"/>
      <c r="BF647" s="20"/>
    </row>
    <row r="648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  <c r="AT648" s="20"/>
      <c r="AU648" s="20"/>
      <c r="AV648" s="20"/>
      <c r="AW648" s="20"/>
      <c r="AX648" s="20"/>
      <c r="AY648" s="20"/>
      <c r="AZ648" s="20"/>
      <c r="BA648" s="20"/>
      <c r="BB648" s="20"/>
      <c r="BC648" s="20"/>
      <c r="BD648" s="20"/>
      <c r="BE648" s="20"/>
      <c r="BF648" s="20"/>
    </row>
    <row r="649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0"/>
      <c r="AP649" s="20"/>
      <c r="AQ649" s="20"/>
      <c r="AR649" s="20"/>
      <c r="AS649" s="20"/>
      <c r="AT649" s="20"/>
      <c r="AU649" s="20"/>
      <c r="AV649" s="20"/>
      <c r="AW649" s="20"/>
      <c r="AX649" s="20"/>
      <c r="AY649" s="20"/>
      <c r="AZ649" s="20"/>
      <c r="BA649" s="20"/>
      <c r="BB649" s="20"/>
      <c r="BC649" s="20"/>
      <c r="BD649" s="20"/>
      <c r="BE649" s="20"/>
      <c r="BF649" s="20"/>
    </row>
    <row r="650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0"/>
      <c r="AP650" s="20"/>
      <c r="AQ650" s="20"/>
      <c r="AR650" s="20"/>
      <c r="AS650" s="20"/>
      <c r="AT650" s="20"/>
      <c r="AU650" s="20"/>
      <c r="AV650" s="20"/>
      <c r="AW650" s="20"/>
      <c r="AX650" s="20"/>
      <c r="AY650" s="20"/>
      <c r="AZ650" s="20"/>
      <c r="BA650" s="20"/>
      <c r="BB650" s="20"/>
      <c r="BC650" s="20"/>
      <c r="BD650" s="20"/>
      <c r="BE650" s="20"/>
      <c r="BF650" s="20"/>
    </row>
    <row r="651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  <c r="AO651" s="20"/>
      <c r="AP651" s="20"/>
      <c r="AQ651" s="20"/>
      <c r="AR651" s="20"/>
      <c r="AS651" s="20"/>
      <c r="AT651" s="20"/>
      <c r="AU651" s="20"/>
      <c r="AV651" s="20"/>
      <c r="AW651" s="20"/>
      <c r="AX651" s="20"/>
      <c r="AY651" s="20"/>
      <c r="AZ651" s="20"/>
      <c r="BA651" s="20"/>
      <c r="BB651" s="20"/>
      <c r="BC651" s="20"/>
      <c r="BD651" s="20"/>
      <c r="BE651" s="20"/>
      <c r="BF651" s="20"/>
    </row>
    <row r="652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  <c r="AO652" s="20"/>
      <c r="AP652" s="20"/>
      <c r="AQ652" s="20"/>
      <c r="AR652" s="20"/>
      <c r="AS652" s="20"/>
      <c r="AT652" s="20"/>
      <c r="AU652" s="20"/>
      <c r="AV652" s="20"/>
      <c r="AW652" s="20"/>
      <c r="AX652" s="20"/>
      <c r="AY652" s="20"/>
      <c r="AZ652" s="20"/>
      <c r="BA652" s="20"/>
      <c r="BB652" s="20"/>
      <c r="BC652" s="20"/>
      <c r="BD652" s="20"/>
      <c r="BE652" s="20"/>
      <c r="BF652" s="20"/>
    </row>
    <row r="653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  <c r="AO653" s="20"/>
      <c r="AP653" s="20"/>
      <c r="AQ653" s="20"/>
      <c r="AR653" s="20"/>
      <c r="AS653" s="20"/>
      <c r="AT653" s="20"/>
      <c r="AU653" s="20"/>
      <c r="AV653" s="20"/>
      <c r="AW653" s="20"/>
      <c r="AX653" s="20"/>
      <c r="AY653" s="20"/>
      <c r="AZ653" s="20"/>
      <c r="BA653" s="20"/>
      <c r="BB653" s="20"/>
      <c r="BC653" s="20"/>
      <c r="BD653" s="20"/>
      <c r="BE653" s="20"/>
      <c r="BF653" s="20"/>
    </row>
    <row r="654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  <c r="AO654" s="20"/>
      <c r="AP654" s="20"/>
      <c r="AQ654" s="20"/>
      <c r="AR654" s="20"/>
      <c r="AS654" s="20"/>
      <c r="AT654" s="20"/>
      <c r="AU654" s="20"/>
      <c r="AV654" s="20"/>
      <c r="AW654" s="20"/>
      <c r="AX654" s="20"/>
      <c r="AY654" s="20"/>
      <c r="AZ654" s="20"/>
      <c r="BA654" s="20"/>
      <c r="BB654" s="20"/>
      <c r="BC654" s="20"/>
      <c r="BD654" s="20"/>
      <c r="BE654" s="20"/>
      <c r="BF654" s="20"/>
    </row>
    <row r="655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  <c r="AO655" s="20"/>
      <c r="AP655" s="20"/>
      <c r="AQ655" s="20"/>
      <c r="AR655" s="20"/>
      <c r="AS655" s="20"/>
      <c r="AT655" s="20"/>
      <c r="AU655" s="20"/>
      <c r="AV655" s="20"/>
      <c r="AW655" s="20"/>
      <c r="AX655" s="20"/>
      <c r="AY655" s="20"/>
      <c r="AZ655" s="20"/>
      <c r="BA655" s="20"/>
      <c r="BB655" s="20"/>
      <c r="BC655" s="20"/>
      <c r="BD655" s="20"/>
      <c r="BE655" s="20"/>
      <c r="BF655" s="20"/>
    </row>
    <row r="656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0"/>
      <c r="AP656" s="20"/>
      <c r="AQ656" s="20"/>
      <c r="AR656" s="20"/>
      <c r="AS656" s="20"/>
      <c r="AT656" s="20"/>
      <c r="AU656" s="20"/>
      <c r="AV656" s="20"/>
      <c r="AW656" s="20"/>
      <c r="AX656" s="20"/>
      <c r="AY656" s="20"/>
      <c r="AZ656" s="20"/>
      <c r="BA656" s="20"/>
      <c r="BB656" s="20"/>
      <c r="BC656" s="20"/>
      <c r="BD656" s="20"/>
      <c r="BE656" s="20"/>
      <c r="BF656" s="20"/>
    </row>
    <row r="657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  <c r="AO657" s="20"/>
      <c r="AP657" s="20"/>
      <c r="AQ657" s="20"/>
      <c r="AR657" s="20"/>
      <c r="AS657" s="20"/>
      <c r="AT657" s="20"/>
      <c r="AU657" s="20"/>
      <c r="AV657" s="20"/>
      <c r="AW657" s="20"/>
      <c r="AX657" s="20"/>
      <c r="AY657" s="20"/>
      <c r="AZ657" s="20"/>
      <c r="BA657" s="20"/>
      <c r="BB657" s="20"/>
      <c r="BC657" s="20"/>
      <c r="BD657" s="20"/>
      <c r="BE657" s="20"/>
      <c r="BF657" s="20"/>
    </row>
    <row r="658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0"/>
      <c r="AP658" s="20"/>
      <c r="AQ658" s="20"/>
      <c r="AR658" s="20"/>
      <c r="AS658" s="20"/>
      <c r="AT658" s="20"/>
      <c r="AU658" s="20"/>
      <c r="AV658" s="20"/>
      <c r="AW658" s="20"/>
      <c r="AX658" s="20"/>
      <c r="AY658" s="20"/>
      <c r="AZ658" s="20"/>
      <c r="BA658" s="20"/>
      <c r="BB658" s="20"/>
      <c r="BC658" s="20"/>
      <c r="BD658" s="20"/>
      <c r="BE658" s="20"/>
      <c r="BF658" s="20"/>
    </row>
    <row r="659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  <c r="AO659" s="20"/>
      <c r="AP659" s="20"/>
      <c r="AQ659" s="20"/>
      <c r="AR659" s="20"/>
      <c r="AS659" s="20"/>
      <c r="AT659" s="20"/>
      <c r="AU659" s="20"/>
      <c r="AV659" s="20"/>
      <c r="AW659" s="20"/>
      <c r="AX659" s="20"/>
      <c r="AY659" s="20"/>
      <c r="AZ659" s="20"/>
      <c r="BA659" s="20"/>
      <c r="BB659" s="20"/>
      <c r="BC659" s="20"/>
      <c r="BD659" s="20"/>
      <c r="BE659" s="20"/>
      <c r="BF659" s="20"/>
    </row>
    <row r="660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0"/>
      <c r="AP660" s="20"/>
      <c r="AQ660" s="20"/>
      <c r="AR660" s="20"/>
      <c r="AS660" s="20"/>
      <c r="AT660" s="20"/>
      <c r="AU660" s="20"/>
      <c r="AV660" s="20"/>
      <c r="AW660" s="20"/>
      <c r="AX660" s="20"/>
      <c r="AY660" s="20"/>
      <c r="AZ660" s="20"/>
      <c r="BA660" s="20"/>
      <c r="BB660" s="20"/>
      <c r="BC660" s="20"/>
      <c r="BD660" s="20"/>
      <c r="BE660" s="20"/>
      <c r="BF660" s="20"/>
    </row>
    <row r="661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  <c r="AO661" s="20"/>
      <c r="AP661" s="20"/>
      <c r="AQ661" s="20"/>
      <c r="AR661" s="20"/>
      <c r="AS661" s="20"/>
      <c r="AT661" s="20"/>
      <c r="AU661" s="20"/>
      <c r="AV661" s="20"/>
      <c r="AW661" s="20"/>
      <c r="AX661" s="20"/>
      <c r="AY661" s="20"/>
      <c r="AZ661" s="20"/>
      <c r="BA661" s="20"/>
      <c r="BB661" s="20"/>
      <c r="BC661" s="20"/>
      <c r="BD661" s="20"/>
      <c r="BE661" s="20"/>
      <c r="BF661" s="20"/>
    </row>
    <row r="662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  <c r="AO662" s="20"/>
      <c r="AP662" s="20"/>
      <c r="AQ662" s="20"/>
      <c r="AR662" s="20"/>
      <c r="AS662" s="20"/>
      <c r="AT662" s="20"/>
      <c r="AU662" s="20"/>
      <c r="AV662" s="20"/>
      <c r="AW662" s="20"/>
      <c r="AX662" s="20"/>
      <c r="AY662" s="20"/>
      <c r="AZ662" s="20"/>
      <c r="BA662" s="20"/>
      <c r="BB662" s="20"/>
      <c r="BC662" s="20"/>
      <c r="BD662" s="20"/>
      <c r="BE662" s="20"/>
      <c r="BF662" s="20"/>
    </row>
    <row r="663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  <c r="AO663" s="20"/>
      <c r="AP663" s="20"/>
      <c r="AQ663" s="20"/>
      <c r="AR663" s="20"/>
      <c r="AS663" s="20"/>
      <c r="AT663" s="20"/>
      <c r="AU663" s="20"/>
      <c r="AV663" s="20"/>
      <c r="AW663" s="20"/>
      <c r="AX663" s="20"/>
      <c r="AY663" s="20"/>
      <c r="AZ663" s="20"/>
      <c r="BA663" s="20"/>
      <c r="BB663" s="20"/>
      <c r="BC663" s="20"/>
      <c r="BD663" s="20"/>
      <c r="BE663" s="20"/>
      <c r="BF663" s="20"/>
    </row>
    <row r="664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0"/>
      <c r="AP664" s="20"/>
      <c r="AQ664" s="20"/>
      <c r="AR664" s="20"/>
      <c r="AS664" s="20"/>
      <c r="AT664" s="20"/>
      <c r="AU664" s="20"/>
      <c r="AV664" s="20"/>
      <c r="AW664" s="20"/>
      <c r="AX664" s="20"/>
      <c r="AY664" s="20"/>
      <c r="AZ664" s="20"/>
      <c r="BA664" s="20"/>
      <c r="BB664" s="20"/>
      <c r="BC664" s="20"/>
      <c r="BD664" s="20"/>
      <c r="BE664" s="20"/>
      <c r="BF664" s="20"/>
    </row>
    <row r="665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0"/>
      <c r="AP665" s="20"/>
      <c r="AQ665" s="20"/>
      <c r="AR665" s="20"/>
      <c r="AS665" s="20"/>
      <c r="AT665" s="20"/>
      <c r="AU665" s="20"/>
      <c r="AV665" s="20"/>
      <c r="AW665" s="20"/>
      <c r="AX665" s="20"/>
      <c r="AY665" s="20"/>
      <c r="AZ665" s="20"/>
      <c r="BA665" s="20"/>
      <c r="BB665" s="20"/>
      <c r="BC665" s="20"/>
      <c r="BD665" s="20"/>
      <c r="BE665" s="20"/>
      <c r="BF665" s="20"/>
    </row>
    <row r="666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0"/>
      <c r="AP666" s="20"/>
      <c r="AQ666" s="20"/>
      <c r="AR666" s="20"/>
      <c r="AS666" s="20"/>
      <c r="AT666" s="20"/>
      <c r="AU666" s="20"/>
      <c r="AV666" s="20"/>
      <c r="AW666" s="20"/>
      <c r="AX666" s="20"/>
      <c r="AY666" s="20"/>
      <c r="AZ666" s="20"/>
      <c r="BA666" s="20"/>
      <c r="BB666" s="20"/>
      <c r="BC666" s="20"/>
      <c r="BD666" s="20"/>
      <c r="BE666" s="20"/>
      <c r="BF666" s="20"/>
    </row>
    <row r="667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0"/>
      <c r="AP667" s="20"/>
      <c r="AQ667" s="20"/>
      <c r="AR667" s="20"/>
      <c r="AS667" s="20"/>
      <c r="AT667" s="20"/>
      <c r="AU667" s="20"/>
      <c r="AV667" s="20"/>
      <c r="AW667" s="20"/>
      <c r="AX667" s="20"/>
      <c r="AY667" s="20"/>
      <c r="AZ667" s="20"/>
      <c r="BA667" s="20"/>
      <c r="BB667" s="20"/>
      <c r="BC667" s="20"/>
      <c r="BD667" s="20"/>
      <c r="BE667" s="20"/>
      <c r="BF667" s="20"/>
    </row>
    <row r="668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0"/>
      <c r="AP668" s="20"/>
      <c r="AQ668" s="20"/>
      <c r="AR668" s="20"/>
      <c r="AS668" s="20"/>
      <c r="AT668" s="20"/>
      <c r="AU668" s="20"/>
      <c r="AV668" s="20"/>
      <c r="AW668" s="20"/>
      <c r="AX668" s="20"/>
      <c r="AY668" s="20"/>
      <c r="AZ668" s="20"/>
      <c r="BA668" s="20"/>
      <c r="BB668" s="20"/>
      <c r="BC668" s="20"/>
      <c r="BD668" s="20"/>
      <c r="BE668" s="20"/>
      <c r="BF668" s="20"/>
    </row>
    <row r="669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0"/>
      <c r="AP669" s="20"/>
      <c r="AQ669" s="20"/>
      <c r="AR669" s="20"/>
      <c r="AS669" s="20"/>
      <c r="AT669" s="20"/>
      <c r="AU669" s="20"/>
      <c r="AV669" s="20"/>
      <c r="AW669" s="20"/>
      <c r="AX669" s="20"/>
      <c r="AY669" s="20"/>
      <c r="AZ669" s="20"/>
      <c r="BA669" s="20"/>
      <c r="BB669" s="20"/>
      <c r="BC669" s="20"/>
      <c r="BD669" s="20"/>
      <c r="BE669" s="20"/>
      <c r="BF669" s="20"/>
    </row>
    <row r="670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0"/>
      <c r="AP670" s="20"/>
      <c r="AQ670" s="20"/>
      <c r="AR670" s="20"/>
      <c r="AS670" s="20"/>
      <c r="AT670" s="20"/>
      <c r="AU670" s="20"/>
      <c r="AV670" s="20"/>
      <c r="AW670" s="20"/>
      <c r="AX670" s="20"/>
      <c r="AY670" s="20"/>
      <c r="AZ670" s="20"/>
      <c r="BA670" s="20"/>
      <c r="BB670" s="20"/>
      <c r="BC670" s="20"/>
      <c r="BD670" s="20"/>
      <c r="BE670" s="20"/>
      <c r="BF670" s="20"/>
    </row>
    <row r="671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  <c r="AT671" s="20"/>
      <c r="AU671" s="20"/>
      <c r="AV671" s="20"/>
      <c r="AW671" s="20"/>
      <c r="AX671" s="20"/>
      <c r="AY671" s="20"/>
      <c r="AZ671" s="20"/>
      <c r="BA671" s="20"/>
      <c r="BB671" s="20"/>
      <c r="BC671" s="20"/>
      <c r="BD671" s="20"/>
      <c r="BE671" s="20"/>
      <c r="BF671" s="20"/>
    </row>
    <row r="672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0"/>
      <c r="AP672" s="20"/>
      <c r="AQ672" s="20"/>
      <c r="AR672" s="20"/>
      <c r="AS672" s="20"/>
      <c r="AT672" s="20"/>
      <c r="AU672" s="20"/>
      <c r="AV672" s="20"/>
      <c r="AW672" s="20"/>
      <c r="AX672" s="20"/>
      <c r="AY672" s="20"/>
      <c r="AZ672" s="20"/>
      <c r="BA672" s="20"/>
      <c r="BB672" s="20"/>
      <c r="BC672" s="20"/>
      <c r="BD672" s="20"/>
      <c r="BE672" s="20"/>
      <c r="BF672" s="20"/>
    </row>
    <row r="673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0"/>
      <c r="AP673" s="20"/>
      <c r="AQ673" s="20"/>
      <c r="AR673" s="20"/>
      <c r="AS673" s="20"/>
      <c r="AT673" s="20"/>
      <c r="AU673" s="20"/>
      <c r="AV673" s="20"/>
      <c r="AW673" s="20"/>
      <c r="AX673" s="20"/>
      <c r="AY673" s="20"/>
      <c r="AZ673" s="20"/>
      <c r="BA673" s="20"/>
      <c r="BB673" s="20"/>
      <c r="BC673" s="20"/>
      <c r="BD673" s="20"/>
      <c r="BE673" s="20"/>
      <c r="BF673" s="20"/>
    </row>
    <row r="674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0"/>
      <c r="AP674" s="20"/>
      <c r="AQ674" s="20"/>
      <c r="AR674" s="20"/>
      <c r="AS674" s="20"/>
      <c r="AT674" s="20"/>
      <c r="AU674" s="20"/>
      <c r="AV674" s="20"/>
      <c r="AW674" s="20"/>
      <c r="AX674" s="20"/>
      <c r="AY674" s="20"/>
      <c r="AZ674" s="20"/>
      <c r="BA674" s="20"/>
      <c r="BB674" s="20"/>
      <c r="BC674" s="20"/>
      <c r="BD674" s="20"/>
      <c r="BE674" s="20"/>
      <c r="BF674" s="20"/>
    </row>
    <row r="675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0"/>
      <c r="AP675" s="20"/>
      <c r="AQ675" s="20"/>
      <c r="AR675" s="20"/>
      <c r="AS675" s="20"/>
      <c r="AT675" s="20"/>
      <c r="AU675" s="20"/>
      <c r="AV675" s="20"/>
      <c r="AW675" s="20"/>
      <c r="AX675" s="20"/>
      <c r="AY675" s="20"/>
      <c r="AZ675" s="20"/>
      <c r="BA675" s="20"/>
      <c r="BB675" s="20"/>
      <c r="BC675" s="20"/>
      <c r="BD675" s="20"/>
      <c r="BE675" s="20"/>
      <c r="BF675" s="20"/>
    </row>
    <row r="676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0"/>
      <c r="AP676" s="20"/>
      <c r="AQ676" s="20"/>
      <c r="AR676" s="20"/>
      <c r="AS676" s="20"/>
      <c r="AT676" s="20"/>
      <c r="AU676" s="20"/>
      <c r="AV676" s="20"/>
      <c r="AW676" s="20"/>
      <c r="AX676" s="20"/>
      <c r="AY676" s="20"/>
      <c r="AZ676" s="20"/>
      <c r="BA676" s="20"/>
      <c r="BB676" s="20"/>
      <c r="BC676" s="20"/>
      <c r="BD676" s="20"/>
      <c r="BE676" s="20"/>
      <c r="BF676" s="20"/>
    </row>
    <row r="677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0"/>
      <c r="AP677" s="20"/>
      <c r="AQ677" s="20"/>
      <c r="AR677" s="20"/>
      <c r="AS677" s="20"/>
      <c r="AT677" s="20"/>
      <c r="AU677" s="20"/>
      <c r="AV677" s="20"/>
      <c r="AW677" s="20"/>
      <c r="AX677" s="20"/>
      <c r="AY677" s="20"/>
      <c r="AZ677" s="20"/>
      <c r="BA677" s="20"/>
      <c r="BB677" s="20"/>
      <c r="BC677" s="20"/>
      <c r="BD677" s="20"/>
      <c r="BE677" s="20"/>
      <c r="BF677" s="20"/>
    </row>
    <row r="678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0"/>
      <c r="AP678" s="20"/>
      <c r="AQ678" s="20"/>
      <c r="AR678" s="20"/>
      <c r="AS678" s="20"/>
      <c r="AT678" s="20"/>
      <c r="AU678" s="20"/>
      <c r="AV678" s="20"/>
      <c r="AW678" s="20"/>
      <c r="AX678" s="20"/>
      <c r="AY678" s="20"/>
      <c r="AZ678" s="20"/>
      <c r="BA678" s="20"/>
      <c r="BB678" s="20"/>
      <c r="BC678" s="20"/>
      <c r="BD678" s="20"/>
      <c r="BE678" s="20"/>
      <c r="BF678" s="20"/>
    </row>
    <row r="679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  <c r="AT679" s="20"/>
      <c r="AU679" s="20"/>
      <c r="AV679" s="20"/>
      <c r="AW679" s="20"/>
      <c r="AX679" s="20"/>
      <c r="AY679" s="20"/>
      <c r="AZ679" s="20"/>
      <c r="BA679" s="20"/>
      <c r="BB679" s="20"/>
      <c r="BC679" s="20"/>
      <c r="BD679" s="20"/>
      <c r="BE679" s="20"/>
      <c r="BF679" s="20"/>
    </row>
    <row r="680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0"/>
      <c r="AP680" s="20"/>
      <c r="AQ680" s="20"/>
      <c r="AR680" s="20"/>
      <c r="AS680" s="20"/>
      <c r="AT680" s="20"/>
      <c r="AU680" s="20"/>
      <c r="AV680" s="20"/>
      <c r="AW680" s="20"/>
      <c r="AX680" s="20"/>
      <c r="AY680" s="20"/>
      <c r="AZ680" s="20"/>
      <c r="BA680" s="20"/>
      <c r="BB680" s="20"/>
      <c r="BC680" s="20"/>
      <c r="BD680" s="20"/>
      <c r="BE680" s="20"/>
      <c r="BF680" s="20"/>
    </row>
    <row r="681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0"/>
      <c r="AP681" s="20"/>
      <c r="AQ681" s="20"/>
      <c r="AR681" s="20"/>
      <c r="AS681" s="20"/>
      <c r="AT681" s="20"/>
      <c r="AU681" s="20"/>
      <c r="AV681" s="20"/>
      <c r="AW681" s="20"/>
      <c r="AX681" s="20"/>
      <c r="AY681" s="20"/>
      <c r="AZ681" s="20"/>
      <c r="BA681" s="20"/>
      <c r="BB681" s="20"/>
      <c r="BC681" s="20"/>
      <c r="BD681" s="20"/>
      <c r="BE681" s="20"/>
      <c r="BF681" s="20"/>
    </row>
    <row r="682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0"/>
      <c r="AP682" s="20"/>
      <c r="AQ682" s="20"/>
      <c r="AR682" s="20"/>
      <c r="AS682" s="20"/>
      <c r="AT682" s="20"/>
      <c r="AU682" s="20"/>
      <c r="AV682" s="20"/>
      <c r="AW682" s="20"/>
      <c r="AX682" s="20"/>
      <c r="AY682" s="20"/>
      <c r="AZ682" s="20"/>
      <c r="BA682" s="20"/>
      <c r="BB682" s="20"/>
      <c r="BC682" s="20"/>
      <c r="BD682" s="20"/>
      <c r="BE682" s="20"/>
      <c r="BF682" s="20"/>
    </row>
    <row r="683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0"/>
      <c r="AP683" s="20"/>
      <c r="AQ683" s="20"/>
      <c r="AR683" s="20"/>
      <c r="AS683" s="20"/>
      <c r="AT683" s="20"/>
      <c r="AU683" s="20"/>
      <c r="AV683" s="20"/>
      <c r="AW683" s="20"/>
      <c r="AX683" s="20"/>
      <c r="AY683" s="20"/>
      <c r="AZ683" s="20"/>
      <c r="BA683" s="20"/>
      <c r="BB683" s="20"/>
      <c r="BC683" s="20"/>
      <c r="BD683" s="20"/>
      <c r="BE683" s="20"/>
      <c r="BF683" s="20"/>
    </row>
    <row r="684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0"/>
      <c r="AP684" s="20"/>
      <c r="AQ684" s="20"/>
      <c r="AR684" s="20"/>
      <c r="AS684" s="20"/>
      <c r="AT684" s="20"/>
      <c r="AU684" s="20"/>
      <c r="AV684" s="20"/>
      <c r="AW684" s="20"/>
      <c r="AX684" s="20"/>
      <c r="AY684" s="20"/>
      <c r="AZ684" s="20"/>
      <c r="BA684" s="20"/>
      <c r="BB684" s="20"/>
      <c r="BC684" s="20"/>
      <c r="BD684" s="20"/>
      <c r="BE684" s="20"/>
      <c r="BF684" s="20"/>
    </row>
    <row r="685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0"/>
      <c r="AP685" s="20"/>
      <c r="AQ685" s="20"/>
      <c r="AR685" s="20"/>
      <c r="AS685" s="20"/>
      <c r="AT685" s="20"/>
      <c r="AU685" s="20"/>
      <c r="AV685" s="20"/>
      <c r="AW685" s="20"/>
      <c r="AX685" s="20"/>
      <c r="AY685" s="20"/>
      <c r="AZ685" s="20"/>
      <c r="BA685" s="20"/>
      <c r="BB685" s="20"/>
      <c r="BC685" s="20"/>
      <c r="BD685" s="20"/>
      <c r="BE685" s="20"/>
      <c r="BF685" s="20"/>
    </row>
    <row r="686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0"/>
      <c r="AP686" s="20"/>
      <c r="AQ686" s="20"/>
      <c r="AR686" s="20"/>
      <c r="AS686" s="20"/>
      <c r="AT686" s="20"/>
      <c r="AU686" s="20"/>
      <c r="AV686" s="20"/>
      <c r="AW686" s="20"/>
      <c r="AX686" s="20"/>
      <c r="AY686" s="20"/>
      <c r="AZ686" s="20"/>
      <c r="BA686" s="20"/>
      <c r="BB686" s="20"/>
      <c r="BC686" s="20"/>
      <c r="BD686" s="20"/>
      <c r="BE686" s="20"/>
      <c r="BF686" s="20"/>
    </row>
    <row r="687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0"/>
      <c r="AP687" s="20"/>
      <c r="AQ687" s="20"/>
      <c r="AR687" s="20"/>
      <c r="AS687" s="20"/>
      <c r="AT687" s="20"/>
      <c r="AU687" s="20"/>
      <c r="AV687" s="20"/>
      <c r="AW687" s="20"/>
      <c r="AX687" s="20"/>
      <c r="AY687" s="20"/>
      <c r="AZ687" s="20"/>
      <c r="BA687" s="20"/>
      <c r="BB687" s="20"/>
      <c r="BC687" s="20"/>
      <c r="BD687" s="20"/>
      <c r="BE687" s="20"/>
      <c r="BF687" s="20"/>
    </row>
    <row r="688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  <c r="AP688" s="20"/>
      <c r="AQ688" s="20"/>
      <c r="AR688" s="20"/>
      <c r="AS688" s="20"/>
      <c r="AT688" s="20"/>
      <c r="AU688" s="20"/>
      <c r="AV688" s="20"/>
      <c r="AW688" s="20"/>
      <c r="AX688" s="20"/>
      <c r="AY688" s="20"/>
      <c r="AZ688" s="20"/>
      <c r="BA688" s="20"/>
      <c r="BB688" s="20"/>
      <c r="BC688" s="20"/>
      <c r="BD688" s="20"/>
      <c r="BE688" s="20"/>
      <c r="BF688" s="20"/>
    </row>
    <row r="689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0"/>
      <c r="AP689" s="20"/>
      <c r="AQ689" s="20"/>
      <c r="AR689" s="20"/>
      <c r="AS689" s="20"/>
      <c r="AT689" s="20"/>
      <c r="AU689" s="20"/>
      <c r="AV689" s="20"/>
      <c r="AW689" s="20"/>
      <c r="AX689" s="20"/>
      <c r="AY689" s="20"/>
      <c r="AZ689" s="20"/>
      <c r="BA689" s="20"/>
      <c r="BB689" s="20"/>
      <c r="BC689" s="20"/>
      <c r="BD689" s="20"/>
      <c r="BE689" s="20"/>
      <c r="BF689" s="20"/>
    </row>
    <row r="690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0"/>
      <c r="AP690" s="20"/>
      <c r="AQ690" s="20"/>
      <c r="AR690" s="20"/>
      <c r="AS690" s="20"/>
      <c r="AT690" s="20"/>
      <c r="AU690" s="20"/>
      <c r="AV690" s="20"/>
      <c r="AW690" s="20"/>
      <c r="AX690" s="20"/>
      <c r="AY690" s="20"/>
      <c r="AZ690" s="20"/>
      <c r="BA690" s="20"/>
      <c r="BB690" s="20"/>
      <c r="BC690" s="20"/>
      <c r="BD690" s="20"/>
      <c r="BE690" s="20"/>
      <c r="BF690" s="20"/>
    </row>
    <row r="691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0"/>
      <c r="AP691" s="20"/>
      <c r="AQ691" s="20"/>
      <c r="AR691" s="20"/>
      <c r="AS691" s="20"/>
      <c r="AT691" s="20"/>
      <c r="AU691" s="20"/>
      <c r="AV691" s="20"/>
      <c r="AW691" s="20"/>
      <c r="AX691" s="20"/>
      <c r="AY691" s="20"/>
      <c r="AZ691" s="20"/>
      <c r="BA691" s="20"/>
      <c r="BB691" s="20"/>
      <c r="BC691" s="20"/>
      <c r="BD691" s="20"/>
      <c r="BE691" s="20"/>
      <c r="BF691" s="20"/>
    </row>
    <row r="692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0"/>
      <c r="AP692" s="20"/>
      <c r="AQ692" s="20"/>
      <c r="AR692" s="20"/>
      <c r="AS692" s="20"/>
      <c r="AT692" s="20"/>
      <c r="AU692" s="20"/>
      <c r="AV692" s="20"/>
      <c r="AW692" s="20"/>
      <c r="AX692" s="20"/>
      <c r="AY692" s="20"/>
      <c r="AZ692" s="20"/>
      <c r="BA692" s="20"/>
      <c r="BB692" s="20"/>
      <c r="BC692" s="20"/>
      <c r="BD692" s="20"/>
      <c r="BE692" s="20"/>
      <c r="BF692" s="20"/>
    </row>
    <row r="693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0"/>
      <c r="AP693" s="20"/>
      <c r="AQ693" s="20"/>
      <c r="AR693" s="20"/>
      <c r="AS693" s="20"/>
      <c r="AT693" s="20"/>
      <c r="AU693" s="20"/>
      <c r="AV693" s="20"/>
      <c r="AW693" s="20"/>
      <c r="AX693" s="20"/>
      <c r="AY693" s="20"/>
      <c r="AZ693" s="20"/>
      <c r="BA693" s="20"/>
      <c r="BB693" s="20"/>
      <c r="BC693" s="20"/>
      <c r="BD693" s="20"/>
      <c r="BE693" s="20"/>
      <c r="BF693" s="20"/>
    </row>
    <row r="694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0"/>
      <c r="AP694" s="20"/>
      <c r="AQ694" s="20"/>
      <c r="AR694" s="20"/>
      <c r="AS694" s="20"/>
      <c r="AT694" s="20"/>
      <c r="AU694" s="20"/>
      <c r="AV694" s="20"/>
      <c r="AW694" s="20"/>
      <c r="AX694" s="20"/>
      <c r="AY694" s="20"/>
      <c r="AZ694" s="20"/>
      <c r="BA694" s="20"/>
      <c r="BB694" s="20"/>
      <c r="BC694" s="20"/>
      <c r="BD694" s="20"/>
      <c r="BE694" s="20"/>
      <c r="BF694" s="20"/>
    </row>
    <row r="695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0"/>
      <c r="AP695" s="20"/>
      <c r="AQ695" s="20"/>
      <c r="AR695" s="20"/>
      <c r="AS695" s="20"/>
      <c r="AT695" s="20"/>
      <c r="AU695" s="20"/>
      <c r="AV695" s="20"/>
      <c r="AW695" s="20"/>
      <c r="AX695" s="20"/>
      <c r="AY695" s="20"/>
      <c r="AZ695" s="20"/>
      <c r="BA695" s="20"/>
      <c r="BB695" s="20"/>
      <c r="BC695" s="20"/>
      <c r="BD695" s="20"/>
      <c r="BE695" s="20"/>
      <c r="BF695" s="20"/>
    </row>
    <row r="696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0"/>
      <c r="AP696" s="20"/>
      <c r="AQ696" s="20"/>
      <c r="AR696" s="20"/>
      <c r="AS696" s="20"/>
      <c r="AT696" s="20"/>
      <c r="AU696" s="20"/>
      <c r="AV696" s="20"/>
      <c r="AW696" s="20"/>
      <c r="AX696" s="20"/>
      <c r="AY696" s="20"/>
      <c r="AZ696" s="20"/>
      <c r="BA696" s="20"/>
      <c r="BB696" s="20"/>
      <c r="BC696" s="20"/>
      <c r="BD696" s="20"/>
      <c r="BE696" s="20"/>
      <c r="BF696" s="20"/>
    </row>
    <row r="697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  <c r="AT697" s="20"/>
      <c r="AU697" s="20"/>
      <c r="AV697" s="20"/>
      <c r="AW697" s="20"/>
      <c r="AX697" s="20"/>
      <c r="AY697" s="20"/>
      <c r="AZ697" s="20"/>
      <c r="BA697" s="20"/>
      <c r="BB697" s="20"/>
      <c r="BC697" s="20"/>
      <c r="BD697" s="20"/>
      <c r="BE697" s="20"/>
      <c r="BF697" s="20"/>
    </row>
    <row r="698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0"/>
      <c r="AP698" s="20"/>
      <c r="AQ698" s="20"/>
      <c r="AR698" s="20"/>
      <c r="AS698" s="20"/>
      <c r="AT698" s="20"/>
      <c r="AU698" s="20"/>
      <c r="AV698" s="20"/>
      <c r="AW698" s="20"/>
      <c r="AX698" s="20"/>
      <c r="AY698" s="20"/>
      <c r="AZ698" s="20"/>
      <c r="BA698" s="20"/>
      <c r="BB698" s="20"/>
      <c r="BC698" s="20"/>
      <c r="BD698" s="20"/>
      <c r="BE698" s="20"/>
      <c r="BF698" s="20"/>
    </row>
    <row r="699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  <c r="AT699" s="20"/>
      <c r="AU699" s="20"/>
      <c r="AV699" s="20"/>
      <c r="AW699" s="20"/>
      <c r="AX699" s="20"/>
      <c r="AY699" s="20"/>
      <c r="AZ699" s="20"/>
      <c r="BA699" s="20"/>
      <c r="BB699" s="20"/>
      <c r="BC699" s="20"/>
      <c r="BD699" s="20"/>
      <c r="BE699" s="20"/>
      <c r="BF699" s="20"/>
    </row>
    <row r="700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0"/>
      <c r="AP700" s="20"/>
      <c r="AQ700" s="20"/>
      <c r="AR700" s="20"/>
      <c r="AS700" s="20"/>
      <c r="AT700" s="20"/>
      <c r="AU700" s="20"/>
      <c r="AV700" s="20"/>
      <c r="AW700" s="20"/>
      <c r="AX700" s="20"/>
      <c r="AY700" s="20"/>
      <c r="AZ700" s="20"/>
      <c r="BA700" s="20"/>
      <c r="BB700" s="20"/>
      <c r="BC700" s="20"/>
      <c r="BD700" s="20"/>
      <c r="BE700" s="20"/>
      <c r="BF700" s="20"/>
    </row>
    <row r="701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0"/>
      <c r="AP701" s="20"/>
      <c r="AQ701" s="20"/>
      <c r="AR701" s="20"/>
      <c r="AS701" s="20"/>
      <c r="AT701" s="20"/>
      <c r="AU701" s="20"/>
      <c r="AV701" s="20"/>
      <c r="AW701" s="20"/>
      <c r="AX701" s="20"/>
      <c r="AY701" s="20"/>
      <c r="AZ701" s="20"/>
      <c r="BA701" s="20"/>
      <c r="BB701" s="20"/>
      <c r="BC701" s="20"/>
      <c r="BD701" s="20"/>
      <c r="BE701" s="20"/>
      <c r="BF701" s="20"/>
    </row>
    <row r="702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0"/>
      <c r="AP702" s="20"/>
      <c r="AQ702" s="20"/>
      <c r="AR702" s="20"/>
      <c r="AS702" s="20"/>
      <c r="AT702" s="20"/>
      <c r="AU702" s="20"/>
      <c r="AV702" s="20"/>
      <c r="AW702" s="20"/>
      <c r="AX702" s="20"/>
      <c r="AY702" s="20"/>
      <c r="AZ702" s="20"/>
      <c r="BA702" s="20"/>
      <c r="BB702" s="20"/>
      <c r="BC702" s="20"/>
      <c r="BD702" s="20"/>
      <c r="BE702" s="20"/>
      <c r="BF702" s="20"/>
    </row>
    <row r="703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  <c r="AP703" s="20"/>
      <c r="AQ703" s="20"/>
      <c r="AR703" s="20"/>
      <c r="AS703" s="20"/>
      <c r="AT703" s="20"/>
      <c r="AU703" s="20"/>
      <c r="AV703" s="20"/>
      <c r="AW703" s="20"/>
      <c r="AX703" s="20"/>
      <c r="AY703" s="20"/>
      <c r="AZ703" s="20"/>
      <c r="BA703" s="20"/>
      <c r="BB703" s="20"/>
      <c r="BC703" s="20"/>
      <c r="BD703" s="20"/>
      <c r="BE703" s="20"/>
      <c r="BF703" s="20"/>
    </row>
    <row r="704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0"/>
      <c r="AP704" s="20"/>
      <c r="AQ704" s="20"/>
      <c r="AR704" s="20"/>
      <c r="AS704" s="20"/>
      <c r="AT704" s="20"/>
      <c r="AU704" s="20"/>
      <c r="AV704" s="20"/>
      <c r="AW704" s="20"/>
      <c r="AX704" s="20"/>
      <c r="AY704" s="20"/>
      <c r="AZ704" s="20"/>
      <c r="BA704" s="20"/>
      <c r="BB704" s="20"/>
      <c r="BC704" s="20"/>
      <c r="BD704" s="20"/>
      <c r="BE704" s="20"/>
      <c r="BF704" s="20"/>
    </row>
    <row r="705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  <c r="AP705" s="20"/>
      <c r="AQ705" s="20"/>
      <c r="AR705" s="20"/>
      <c r="AS705" s="20"/>
      <c r="AT705" s="20"/>
      <c r="AU705" s="20"/>
      <c r="AV705" s="20"/>
      <c r="AW705" s="20"/>
      <c r="AX705" s="20"/>
      <c r="AY705" s="20"/>
      <c r="AZ705" s="20"/>
      <c r="BA705" s="20"/>
      <c r="BB705" s="20"/>
      <c r="BC705" s="20"/>
      <c r="BD705" s="20"/>
      <c r="BE705" s="20"/>
      <c r="BF705" s="20"/>
    </row>
    <row r="706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  <c r="AP706" s="20"/>
      <c r="AQ706" s="20"/>
      <c r="AR706" s="20"/>
      <c r="AS706" s="20"/>
      <c r="AT706" s="20"/>
      <c r="AU706" s="20"/>
      <c r="AV706" s="20"/>
      <c r="AW706" s="20"/>
      <c r="AX706" s="20"/>
      <c r="AY706" s="20"/>
      <c r="AZ706" s="20"/>
      <c r="BA706" s="20"/>
      <c r="BB706" s="20"/>
      <c r="BC706" s="20"/>
      <c r="BD706" s="20"/>
      <c r="BE706" s="20"/>
      <c r="BF706" s="20"/>
    </row>
    <row r="707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0"/>
      <c r="AP707" s="20"/>
      <c r="AQ707" s="20"/>
      <c r="AR707" s="20"/>
      <c r="AS707" s="20"/>
      <c r="AT707" s="20"/>
      <c r="AU707" s="20"/>
      <c r="AV707" s="20"/>
      <c r="AW707" s="20"/>
      <c r="AX707" s="20"/>
      <c r="AY707" s="20"/>
      <c r="AZ707" s="20"/>
      <c r="BA707" s="20"/>
      <c r="BB707" s="20"/>
      <c r="BC707" s="20"/>
      <c r="BD707" s="20"/>
      <c r="BE707" s="20"/>
      <c r="BF707" s="20"/>
    </row>
    <row r="708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  <c r="AT708" s="20"/>
      <c r="AU708" s="20"/>
      <c r="AV708" s="20"/>
      <c r="AW708" s="20"/>
      <c r="AX708" s="20"/>
      <c r="AY708" s="20"/>
      <c r="AZ708" s="20"/>
      <c r="BA708" s="20"/>
      <c r="BB708" s="20"/>
      <c r="BC708" s="20"/>
      <c r="BD708" s="20"/>
      <c r="BE708" s="20"/>
      <c r="BF708" s="20"/>
    </row>
    <row r="709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0"/>
      <c r="AU709" s="20"/>
      <c r="AV709" s="20"/>
      <c r="AW709" s="20"/>
      <c r="AX709" s="20"/>
      <c r="AY709" s="20"/>
      <c r="AZ709" s="20"/>
      <c r="BA709" s="20"/>
      <c r="BB709" s="20"/>
      <c r="BC709" s="20"/>
      <c r="BD709" s="20"/>
      <c r="BE709" s="20"/>
      <c r="BF709" s="20"/>
    </row>
    <row r="710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  <c r="AT710" s="20"/>
      <c r="AU710" s="20"/>
      <c r="AV710" s="20"/>
      <c r="AW710" s="20"/>
      <c r="AX710" s="20"/>
      <c r="AY710" s="20"/>
      <c r="AZ710" s="20"/>
      <c r="BA710" s="20"/>
      <c r="BB710" s="20"/>
      <c r="BC710" s="20"/>
      <c r="BD710" s="20"/>
      <c r="BE710" s="20"/>
      <c r="BF710" s="20"/>
    </row>
    <row r="711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  <c r="AP711" s="20"/>
      <c r="AQ711" s="20"/>
      <c r="AR711" s="20"/>
      <c r="AS711" s="20"/>
      <c r="AT711" s="20"/>
      <c r="AU711" s="20"/>
      <c r="AV711" s="20"/>
      <c r="AW711" s="20"/>
      <c r="AX711" s="20"/>
      <c r="AY711" s="20"/>
      <c r="AZ711" s="20"/>
      <c r="BA711" s="20"/>
      <c r="BB711" s="20"/>
      <c r="BC711" s="20"/>
      <c r="BD711" s="20"/>
      <c r="BE711" s="20"/>
      <c r="BF711" s="20"/>
    </row>
    <row r="712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  <c r="AT712" s="20"/>
      <c r="AU712" s="20"/>
      <c r="AV712" s="20"/>
      <c r="AW712" s="20"/>
      <c r="AX712" s="20"/>
      <c r="AY712" s="20"/>
      <c r="AZ712" s="20"/>
      <c r="BA712" s="20"/>
      <c r="BB712" s="20"/>
      <c r="BC712" s="20"/>
      <c r="BD712" s="20"/>
      <c r="BE712" s="20"/>
      <c r="BF712" s="20"/>
    </row>
    <row r="713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  <c r="AT713" s="20"/>
      <c r="AU713" s="20"/>
      <c r="AV713" s="20"/>
      <c r="AW713" s="20"/>
      <c r="AX713" s="20"/>
      <c r="AY713" s="20"/>
      <c r="AZ713" s="20"/>
      <c r="BA713" s="20"/>
      <c r="BB713" s="20"/>
      <c r="BC713" s="20"/>
      <c r="BD713" s="20"/>
      <c r="BE713" s="20"/>
      <c r="BF713" s="20"/>
    </row>
    <row r="714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  <c r="AP714" s="20"/>
      <c r="AQ714" s="20"/>
      <c r="AR714" s="20"/>
      <c r="AS714" s="20"/>
      <c r="AT714" s="20"/>
      <c r="AU714" s="20"/>
      <c r="AV714" s="20"/>
      <c r="AW714" s="20"/>
      <c r="AX714" s="20"/>
      <c r="AY714" s="20"/>
      <c r="AZ714" s="20"/>
      <c r="BA714" s="20"/>
      <c r="BB714" s="20"/>
      <c r="BC714" s="20"/>
      <c r="BD714" s="20"/>
      <c r="BE714" s="20"/>
      <c r="BF714" s="20"/>
    </row>
    <row r="715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0"/>
      <c r="AP715" s="20"/>
      <c r="AQ715" s="20"/>
      <c r="AR715" s="20"/>
      <c r="AS715" s="20"/>
      <c r="AT715" s="20"/>
      <c r="AU715" s="20"/>
      <c r="AV715" s="20"/>
      <c r="AW715" s="20"/>
      <c r="AX715" s="20"/>
      <c r="AY715" s="20"/>
      <c r="AZ715" s="20"/>
      <c r="BA715" s="20"/>
      <c r="BB715" s="20"/>
      <c r="BC715" s="20"/>
      <c r="BD715" s="20"/>
      <c r="BE715" s="20"/>
      <c r="BF715" s="20"/>
    </row>
    <row r="716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0"/>
      <c r="AP716" s="20"/>
      <c r="AQ716" s="20"/>
      <c r="AR716" s="20"/>
      <c r="AS716" s="20"/>
      <c r="AT716" s="20"/>
      <c r="AU716" s="20"/>
      <c r="AV716" s="20"/>
      <c r="AW716" s="20"/>
      <c r="AX716" s="20"/>
      <c r="AY716" s="20"/>
      <c r="AZ716" s="20"/>
      <c r="BA716" s="20"/>
      <c r="BB716" s="20"/>
      <c r="BC716" s="20"/>
      <c r="BD716" s="20"/>
      <c r="BE716" s="20"/>
      <c r="BF716" s="20"/>
    </row>
    <row r="717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0"/>
      <c r="AP717" s="20"/>
      <c r="AQ717" s="20"/>
      <c r="AR717" s="20"/>
      <c r="AS717" s="20"/>
      <c r="AT717" s="20"/>
      <c r="AU717" s="20"/>
      <c r="AV717" s="20"/>
      <c r="AW717" s="20"/>
      <c r="AX717" s="20"/>
      <c r="AY717" s="20"/>
      <c r="AZ717" s="20"/>
      <c r="BA717" s="20"/>
      <c r="BB717" s="20"/>
      <c r="BC717" s="20"/>
      <c r="BD717" s="20"/>
      <c r="BE717" s="20"/>
      <c r="BF717" s="20"/>
    </row>
    <row r="718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0"/>
      <c r="AP718" s="20"/>
      <c r="AQ718" s="20"/>
      <c r="AR718" s="20"/>
      <c r="AS718" s="20"/>
      <c r="AT718" s="20"/>
      <c r="AU718" s="20"/>
      <c r="AV718" s="20"/>
      <c r="AW718" s="20"/>
      <c r="AX718" s="20"/>
      <c r="AY718" s="20"/>
      <c r="AZ718" s="20"/>
      <c r="BA718" s="20"/>
      <c r="BB718" s="20"/>
      <c r="BC718" s="20"/>
      <c r="BD718" s="20"/>
      <c r="BE718" s="20"/>
      <c r="BF718" s="20"/>
    </row>
    <row r="719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  <c r="AT719" s="20"/>
      <c r="AU719" s="20"/>
      <c r="AV719" s="20"/>
      <c r="AW719" s="20"/>
      <c r="AX719" s="20"/>
      <c r="AY719" s="20"/>
      <c r="AZ719" s="20"/>
      <c r="BA719" s="20"/>
      <c r="BB719" s="20"/>
      <c r="BC719" s="20"/>
      <c r="BD719" s="20"/>
      <c r="BE719" s="20"/>
      <c r="BF719" s="20"/>
    </row>
    <row r="720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  <c r="AT720" s="20"/>
      <c r="AU720" s="20"/>
      <c r="AV720" s="20"/>
      <c r="AW720" s="20"/>
      <c r="AX720" s="20"/>
      <c r="AY720" s="20"/>
      <c r="AZ720" s="20"/>
      <c r="BA720" s="20"/>
      <c r="BB720" s="20"/>
      <c r="BC720" s="20"/>
      <c r="BD720" s="20"/>
      <c r="BE720" s="20"/>
      <c r="BF720" s="20"/>
    </row>
    <row r="721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  <c r="AT721" s="20"/>
      <c r="AU721" s="20"/>
      <c r="AV721" s="20"/>
      <c r="AW721" s="20"/>
      <c r="AX721" s="20"/>
      <c r="AY721" s="20"/>
      <c r="AZ721" s="20"/>
      <c r="BA721" s="20"/>
      <c r="BB721" s="20"/>
      <c r="BC721" s="20"/>
      <c r="BD721" s="20"/>
      <c r="BE721" s="20"/>
      <c r="BF721" s="20"/>
    </row>
    <row r="722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  <c r="AT722" s="20"/>
      <c r="AU722" s="20"/>
      <c r="AV722" s="20"/>
      <c r="AW722" s="20"/>
      <c r="AX722" s="20"/>
      <c r="AY722" s="20"/>
      <c r="AZ722" s="20"/>
      <c r="BA722" s="20"/>
      <c r="BB722" s="20"/>
      <c r="BC722" s="20"/>
      <c r="BD722" s="20"/>
      <c r="BE722" s="20"/>
      <c r="BF722" s="20"/>
    </row>
    <row r="723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  <c r="AT723" s="20"/>
      <c r="AU723" s="20"/>
      <c r="AV723" s="20"/>
      <c r="AW723" s="20"/>
      <c r="AX723" s="20"/>
      <c r="AY723" s="20"/>
      <c r="AZ723" s="20"/>
      <c r="BA723" s="20"/>
      <c r="BB723" s="20"/>
      <c r="BC723" s="20"/>
      <c r="BD723" s="20"/>
      <c r="BE723" s="20"/>
      <c r="BF723" s="20"/>
    </row>
    <row r="724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  <c r="AT724" s="20"/>
      <c r="AU724" s="20"/>
      <c r="AV724" s="20"/>
      <c r="AW724" s="20"/>
      <c r="AX724" s="20"/>
      <c r="AY724" s="20"/>
      <c r="AZ724" s="20"/>
      <c r="BA724" s="20"/>
      <c r="BB724" s="20"/>
      <c r="BC724" s="20"/>
      <c r="BD724" s="20"/>
      <c r="BE724" s="20"/>
      <c r="BF724" s="20"/>
    </row>
    <row r="725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  <c r="AT725" s="20"/>
      <c r="AU725" s="20"/>
      <c r="AV725" s="20"/>
      <c r="AW725" s="20"/>
      <c r="AX725" s="20"/>
      <c r="AY725" s="20"/>
      <c r="AZ725" s="20"/>
      <c r="BA725" s="20"/>
      <c r="BB725" s="20"/>
      <c r="BC725" s="20"/>
      <c r="BD725" s="20"/>
      <c r="BE725" s="20"/>
      <c r="BF725" s="20"/>
    </row>
    <row r="726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  <c r="AT726" s="20"/>
      <c r="AU726" s="20"/>
      <c r="AV726" s="20"/>
      <c r="AW726" s="20"/>
      <c r="AX726" s="20"/>
      <c r="AY726" s="20"/>
      <c r="AZ726" s="20"/>
      <c r="BA726" s="20"/>
      <c r="BB726" s="20"/>
      <c r="BC726" s="20"/>
      <c r="BD726" s="20"/>
      <c r="BE726" s="20"/>
      <c r="BF726" s="20"/>
    </row>
    <row r="727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  <c r="AT727" s="20"/>
      <c r="AU727" s="20"/>
      <c r="AV727" s="20"/>
      <c r="AW727" s="20"/>
      <c r="AX727" s="20"/>
      <c r="AY727" s="20"/>
      <c r="AZ727" s="20"/>
      <c r="BA727" s="20"/>
      <c r="BB727" s="20"/>
      <c r="BC727" s="20"/>
      <c r="BD727" s="20"/>
      <c r="BE727" s="20"/>
      <c r="BF727" s="20"/>
    </row>
    <row r="728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  <c r="AT728" s="20"/>
      <c r="AU728" s="20"/>
      <c r="AV728" s="20"/>
      <c r="AW728" s="20"/>
      <c r="AX728" s="20"/>
      <c r="AY728" s="20"/>
      <c r="AZ728" s="20"/>
      <c r="BA728" s="20"/>
      <c r="BB728" s="20"/>
      <c r="BC728" s="20"/>
      <c r="BD728" s="20"/>
      <c r="BE728" s="20"/>
      <c r="BF728" s="20"/>
    </row>
    <row r="729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  <c r="AT729" s="20"/>
      <c r="AU729" s="20"/>
      <c r="AV729" s="20"/>
      <c r="AW729" s="20"/>
      <c r="AX729" s="20"/>
      <c r="AY729" s="20"/>
      <c r="AZ729" s="20"/>
      <c r="BA729" s="20"/>
      <c r="BB729" s="20"/>
      <c r="BC729" s="20"/>
      <c r="BD729" s="20"/>
      <c r="BE729" s="20"/>
      <c r="BF729" s="20"/>
    </row>
    <row r="730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  <c r="AT730" s="20"/>
      <c r="AU730" s="20"/>
      <c r="AV730" s="20"/>
      <c r="AW730" s="20"/>
      <c r="AX730" s="20"/>
      <c r="AY730" s="20"/>
      <c r="AZ730" s="20"/>
      <c r="BA730" s="20"/>
      <c r="BB730" s="20"/>
      <c r="BC730" s="20"/>
      <c r="BD730" s="20"/>
      <c r="BE730" s="20"/>
      <c r="BF730" s="20"/>
    </row>
    <row r="731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  <c r="AT731" s="20"/>
      <c r="AU731" s="20"/>
      <c r="AV731" s="20"/>
      <c r="AW731" s="20"/>
      <c r="AX731" s="20"/>
      <c r="AY731" s="20"/>
      <c r="AZ731" s="20"/>
      <c r="BA731" s="20"/>
      <c r="BB731" s="20"/>
      <c r="BC731" s="20"/>
      <c r="BD731" s="20"/>
      <c r="BE731" s="20"/>
      <c r="BF731" s="20"/>
    </row>
    <row r="732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  <c r="AT732" s="20"/>
      <c r="AU732" s="20"/>
      <c r="AV732" s="20"/>
      <c r="AW732" s="20"/>
      <c r="AX732" s="20"/>
      <c r="AY732" s="20"/>
      <c r="AZ732" s="20"/>
      <c r="BA732" s="20"/>
      <c r="BB732" s="20"/>
      <c r="BC732" s="20"/>
      <c r="BD732" s="20"/>
      <c r="BE732" s="20"/>
      <c r="BF732" s="20"/>
    </row>
    <row r="733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  <c r="AT733" s="20"/>
      <c r="AU733" s="20"/>
      <c r="AV733" s="20"/>
      <c r="AW733" s="20"/>
      <c r="AX733" s="20"/>
      <c r="AY733" s="20"/>
      <c r="AZ733" s="20"/>
      <c r="BA733" s="20"/>
      <c r="BB733" s="20"/>
      <c r="BC733" s="20"/>
      <c r="BD733" s="20"/>
      <c r="BE733" s="20"/>
      <c r="BF733" s="20"/>
    </row>
    <row r="734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  <c r="AT734" s="20"/>
      <c r="AU734" s="20"/>
      <c r="AV734" s="20"/>
      <c r="AW734" s="20"/>
      <c r="AX734" s="20"/>
      <c r="AY734" s="20"/>
      <c r="AZ734" s="20"/>
      <c r="BA734" s="20"/>
      <c r="BB734" s="20"/>
      <c r="BC734" s="20"/>
      <c r="BD734" s="20"/>
      <c r="BE734" s="20"/>
      <c r="BF734" s="20"/>
    </row>
    <row r="735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  <c r="AT735" s="20"/>
      <c r="AU735" s="20"/>
      <c r="AV735" s="20"/>
      <c r="AW735" s="20"/>
      <c r="AX735" s="20"/>
      <c r="AY735" s="20"/>
      <c r="AZ735" s="20"/>
      <c r="BA735" s="20"/>
      <c r="BB735" s="20"/>
      <c r="BC735" s="20"/>
      <c r="BD735" s="20"/>
      <c r="BE735" s="20"/>
      <c r="BF735" s="20"/>
    </row>
    <row r="736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  <c r="AT736" s="20"/>
      <c r="AU736" s="20"/>
      <c r="AV736" s="20"/>
      <c r="AW736" s="20"/>
      <c r="AX736" s="20"/>
      <c r="AY736" s="20"/>
      <c r="AZ736" s="20"/>
      <c r="BA736" s="20"/>
      <c r="BB736" s="20"/>
      <c r="BC736" s="20"/>
      <c r="BD736" s="20"/>
      <c r="BE736" s="20"/>
      <c r="BF736" s="20"/>
    </row>
    <row r="737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  <c r="AT737" s="20"/>
      <c r="AU737" s="20"/>
      <c r="AV737" s="20"/>
      <c r="AW737" s="20"/>
      <c r="AX737" s="20"/>
      <c r="AY737" s="20"/>
      <c r="AZ737" s="20"/>
      <c r="BA737" s="20"/>
      <c r="BB737" s="20"/>
      <c r="BC737" s="20"/>
      <c r="BD737" s="20"/>
      <c r="BE737" s="20"/>
      <c r="BF737" s="20"/>
    </row>
    <row r="738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  <c r="AT738" s="20"/>
      <c r="AU738" s="20"/>
      <c r="AV738" s="20"/>
      <c r="AW738" s="20"/>
      <c r="AX738" s="20"/>
      <c r="AY738" s="20"/>
      <c r="AZ738" s="20"/>
      <c r="BA738" s="20"/>
      <c r="BB738" s="20"/>
      <c r="BC738" s="20"/>
      <c r="BD738" s="20"/>
      <c r="BE738" s="20"/>
      <c r="BF738" s="20"/>
    </row>
    <row r="739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  <c r="AT739" s="20"/>
      <c r="AU739" s="20"/>
      <c r="AV739" s="20"/>
      <c r="AW739" s="20"/>
      <c r="AX739" s="20"/>
      <c r="AY739" s="20"/>
      <c r="AZ739" s="20"/>
      <c r="BA739" s="20"/>
      <c r="BB739" s="20"/>
      <c r="BC739" s="20"/>
      <c r="BD739" s="20"/>
      <c r="BE739" s="20"/>
      <c r="BF739" s="20"/>
    </row>
    <row r="740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  <c r="AT740" s="20"/>
      <c r="AU740" s="20"/>
      <c r="AV740" s="20"/>
      <c r="AW740" s="20"/>
      <c r="AX740" s="20"/>
      <c r="AY740" s="20"/>
      <c r="AZ740" s="20"/>
      <c r="BA740" s="20"/>
      <c r="BB740" s="20"/>
      <c r="BC740" s="20"/>
      <c r="BD740" s="20"/>
      <c r="BE740" s="20"/>
      <c r="BF740" s="20"/>
    </row>
    <row r="741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  <c r="AT741" s="20"/>
      <c r="AU741" s="20"/>
      <c r="AV741" s="20"/>
      <c r="AW741" s="20"/>
      <c r="AX741" s="20"/>
      <c r="AY741" s="20"/>
      <c r="AZ741" s="20"/>
      <c r="BA741" s="20"/>
      <c r="BB741" s="20"/>
      <c r="BC741" s="20"/>
      <c r="BD741" s="20"/>
      <c r="BE741" s="20"/>
      <c r="BF741" s="20"/>
    </row>
    <row r="742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  <c r="AT742" s="20"/>
      <c r="AU742" s="20"/>
      <c r="AV742" s="20"/>
      <c r="AW742" s="20"/>
      <c r="AX742" s="20"/>
      <c r="AY742" s="20"/>
      <c r="AZ742" s="20"/>
      <c r="BA742" s="20"/>
      <c r="BB742" s="20"/>
      <c r="BC742" s="20"/>
      <c r="BD742" s="20"/>
      <c r="BE742" s="20"/>
      <c r="BF742" s="20"/>
    </row>
    <row r="743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  <c r="AT743" s="20"/>
      <c r="AU743" s="20"/>
      <c r="AV743" s="20"/>
      <c r="AW743" s="20"/>
      <c r="AX743" s="20"/>
      <c r="AY743" s="20"/>
      <c r="AZ743" s="20"/>
      <c r="BA743" s="20"/>
      <c r="BB743" s="20"/>
      <c r="BC743" s="20"/>
      <c r="BD743" s="20"/>
      <c r="BE743" s="20"/>
      <c r="BF743" s="20"/>
    </row>
    <row r="744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  <c r="AT744" s="20"/>
      <c r="AU744" s="20"/>
      <c r="AV744" s="20"/>
      <c r="AW744" s="20"/>
      <c r="AX744" s="20"/>
      <c r="AY744" s="20"/>
      <c r="AZ744" s="20"/>
      <c r="BA744" s="20"/>
      <c r="BB744" s="20"/>
      <c r="BC744" s="20"/>
      <c r="BD744" s="20"/>
      <c r="BE744" s="20"/>
      <c r="BF744" s="20"/>
    </row>
    <row r="745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  <c r="AT745" s="20"/>
      <c r="AU745" s="20"/>
      <c r="AV745" s="20"/>
      <c r="AW745" s="20"/>
      <c r="AX745" s="20"/>
      <c r="AY745" s="20"/>
      <c r="AZ745" s="20"/>
      <c r="BA745" s="20"/>
      <c r="BB745" s="20"/>
      <c r="BC745" s="20"/>
      <c r="BD745" s="20"/>
      <c r="BE745" s="20"/>
      <c r="BF745" s="20"/>
    </row>
    <row r="746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  <c r="AT746" s="20"/>
      <c r="AU746" s="20"/>
      <c r="AV746" s="20"/>
      <c r="AW746" s="20"/>
      <c r="AX746" s="20"/>
      <c r="AY746" s="20"/>
      <c r="AZ746" s="20"/>
      <c r="BA746" s="20"/>
      <c r="BB746" s="20"/>
      <c r="BC746" s="20"/>
      <c r="BD746" s="20"/>
      <c r="BE746" s="20"/>
      <c r="BF746" s="20"/>
    </row>
    <row r="747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  <c r="AT747" s="20"/>
      <c r="AU747" s="20"/>
      <c r="AV747" s="20"/>
      <c r="AW747" s="20"/>
      <c r="AX747" s="20"/>
      <c r="AY747" s="20"/>
      <c r="AZ747" s="20"/>
      <c r="BA747" s="20"/>
      <c r="BB747" s="20"/>
      <c r="BC747" s="20"/>
      <c r="BD747" s="20"/>
      <c r="BE747" s="20"/>
      <c r="BF747" s="20"/>
    </row>
    <row r="748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  <c r="AT748" s="20"/>
      <c r="AU748" s="20"/>
      <c r="AV748" s="20"/>
      <c r="AW748" s="20"/>
      <c r="AX748" s="20"/>
      <c r="AY748" s="20"/>
      <c r="AZ748" s="20"/>
      <c r="BA748" s="20"/>
      <c r="BB748" s="20"/>
      <c r="BC748" s="20"/>
      <c r="BD748" s="20"/>
      <c r="BE748" s="20"/>
      <c r="BF748" s="20"/>
    </row>
    <row r="749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  <c r="AT749" s="20"/>
      <c r="AU749" s="20"/>
      <c r="AV749" s="20"/>
      <c r="AW749" s="20"/>
      <c r="AX749" s="20"/>
      <c r="AY749" s="20"/>
      <c r="AZ749" s="20"/>
      <c r="BA749" s="20"/>
      <c r="BB749" s="20"/>
      <c r="BC749" s="20"/>
      <c r="BD749" s="20"/>
      <c r="BE749" s="20"/>
      <c r="BF749" s="20"/>
    </row>
    <row r="750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  <c r="AT750" s="20"/>
      <c r="AU750" s="20"/>
      <c r="AV750" s="20"/>
      <c r="AW750" s="20"/>
      <c r="AX750" s="20"/>
      <c r="AY750" s="20"/>
      <c r="AZ750" s="20"/>
      <c r="BA750" s="20"/>
      <c r="BB750" s="20"/>
      <c r="BC750" s="20"/>
      <c r="BD750" s="20"/>
      <c r="BE750" s="20"/>
      <c r="BF750" s="20"/>
    </row>
    <row r="751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  <c r="AT751" s="20"/>
      <c r="AU751" s="20"/>
      <c r="AV751" s="20"/>
      <c r="AW751" s="20"/>
      <c r="AX751" s="20"/>
      <c r="AY751" s="20"/>
      <c r="AZ751" s="20"/>
      <c r="BA751" s="20"/>
      <c r="BB751" s="20"/>
      <c r="BC751" s="20"/>
      <c r="BD751" s="20"/>
      <c r="BE751" s="20"/>
      <c r="BF751" s="20"/>
    </row>
    <row r="752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  <c r="AT752" s="20"/>
      <c r="AU752" s="20"/>
      <c r="AV752" s="20"/>
      <c r="AW752" s="20"/>
      <c r="AX752" s="20"/>
      <c r="AY752" s="20"/>
      <c r="AZ752" s="20"/>
      <c r="BA752" s="20"/>
      <c r="BB752" s="20"/>
      <c r="BC752" s="20"/>
      <c r="BD752" s="20"/>
      <c r="BE752" s="20"/>
      <c r="BF752" s="20"/>
    </row>
    <row r="753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  <c r="AT753" s="20"/>
      <c r="AU753" s="20"/>
      <c r="AV753" s="20"/>
      <c r="AW753" s="20"/>
      <c r="AX753" s="20"/>
      <c r="AY753" s="20"/>
      <c r="AZ753" s="20"/>
      <c r="BA753" s="20"/>
      <c r="BB753" s="20"/>
      <c r="BC753" s="20"/>
      <c r="BD753" s="20"/>
      <c r="BE753" s="20"/>
      <c r="BF753" s="20"/>
    </row>
    <row r="754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  <c r="AT754" s="20"/>
      <c r="AU754" s="20"/>
      <c r="AV754" s="20"/>
      <c r="AW754" s="20"/>
      <c r="AX754" s="20"/>
      <c r="AY754" s="20"/>
      <c r="AZ754" s="20"/>
      <c r="BA754" s="20"/>
      <c r="BB754" s="20"/>
      <c r="BC754" s="20"/>
      <c r="BD754" s="20"/>
      <c r="BE754" s="20"/>
      <c r="BF754" s="20"/>
    </row>
    <row r="755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  <c r="AT755" s="20"/>
      <c r="AU755" s="20"/>
      <c r="AV755" s="20"/>
      <c r="AW755" s="20"/>
      <c r="AX755" s="20"/>
      <c r="AY755" s="20"/>
      <c r="AZ755" s="20"/>
      <c r="BA755" s="20"/>
      <c r="BB755" s="20"/>
      <c r="BC755" s="20"/>
      <c r="BD755" s="20"/>
      <c r="BE755" s="20"/>
      <c r="BF755" s="20"/>
    </row>
    <row r="756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  <c r="AT756" s="20"/>
      <c r="AU756" s="20"/>
      <c r="AV756" s="20"/>
      <c r="AW756" s="20"/>
      <c r="AX756" s="20"/>
      <c r="AY756" s="20"/>
      <c r="AZ756" s="20"/>
      <c r="BA756" s="20"/>
      <c r="BB756" s="20"/>
      <c r="BC756" s="20"/>
      <c r="BD756" s="20"/>
      <c r="BE756" s="20"/>
      <c r="BF756" s="20"/>
    </row>
    <row r="757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  <c r="AT757" s="20"/>
      <c r="AU757" s="20"/>
      <c r="AV757" s="20"/>
      <c r="AW757" s="20"/>
      <c r="AX757" s="20"/>
      <c r="AY757" s="20"/>
      <c r="AZ757" s="20"/>
      <c r="BA757" s="20"/>
      <c r="BB757" s="20"/>
      <c r="BC757" s="20"/>
      <c r="BD757" s="20"/>
      <c r="BE757" s="20"/>
      <c r="BF757" s="20"/>
    </row>
    <row r="758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  <c r="AT758" s="20"/>
      <c r="AU758" s="20"/>
      <c r="AV758" s="20"/>
      <c r="AW758" s="20"/>
      <c r="AX758" s="20"/>
      <c r="AY758" s="20"/>
      <c r="AZ758" s="20"/>
      <c r="BA758" s="20"/>
      <c r="BB758" s="20"/>
      <c r="BC758" s="20"/>
      <c r="BD758" s="20"/>
      <c r="BE758" s="20"/>
      <c r="BF758" s="20"/>
    </row>
    <row r="759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  <c r="AT759" s="20"/>
      <c r="AU759" s="20"/>
      <c r="AV759" s="20"/>
      <c r="AW759" s="20"/>
      <c r="AX759" s="20"/>
      <c r="AY759" s="20"/>
      <c r="AZ759" s="20"/>
      <c r="BA759" s="20"/>
      <c r="BB759" s="20"/>
      <c r="BC759" s="20"/>
      <c r="BD759" s="20"/>
      <c r="BE759" s="20"/>
      <c r="BF759" s="20"/>
    </row>
    <row r="760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  <c r="AT760" s="20"/>
      <c r="AU760" s="20"/>
      <c r="AV760" s="20"/>
      <c r="AW760" s="20"/>
      <c r="AX760" s="20"/>
      <c r="AY760" s="20"/>
      <c r="AZ760" s="20"/>
      <c r="BA760" s="20"/>
      <c r="BB760" s="20"/>
      <c r="BC760" s="20"/>
      <c r="BD760" s="20"/>
      <c r="BE760" s="20"/>
      <c r="BF760" s="20"/>
    </row>
    <row r="761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  <c r="AT761" s="20"/>
      <c r="AU761" s="20"/>
      <c r="AV761" s="20"/>
      <c r="AW761" s="20"/>
      <c r="AX761" s="20"/>
      <c r="AY761" s="20"/>
      <c r="AZ761" s="20"/>
      <c r="BA761" s="20"/>
      <c r="BB761" s="20"/>
      <c r="BC761" s="20"/>
      <c r="BD761" s="20"/>
      <c r="BE761" s="20"/>
      <c r="BF761" s="20"/>
    </row>
    <row r="762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  <c r="AT762" s="20"/>
      <c r="AU762" s="20"/>
      <c r="AV762" s="20"/>
      <c r="AW762" s="20"/>
      <c r="AX762" s="20"/>
      <c r="AY762" s="20"/>
      <c r="AZ762" s="20"/>
      <c r="BA762" s="20"/>
      <c r="BB762" s="20"/>
      <c r="BC762" s="20"/>
      <c r="BD762" s="20"/>
      <c r="BE762" s="20"/>
      <c r="BF762" s="20"/>
    </row>
    <row r="763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  <c r="AT763" s="20"/>
      <c r="AU763" s="20"/>
      <c r="AV763" s="20"/>
      <c r="AW763" s="20"/>
      <c r="AX763" s="20"/>
      <c r="AY763" s="20"/>
      <c r="AZ763" s="20"/>
      <c r="BA763" s="20"/>
      <c r="BB763" s="20"/>
      <c r="BC763" s="20"/>
      <c r="BD763" s="20"/>
      <c r="BE763" s="20"/>
      <c r="BF763" s="20"/>
    </row>
    <row r="764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  <c r="AT764" s="20"/>
      <c r="AU764" s="20"/>
      <c r="AV764" s="20"/>
      <c r="AW764" s="20"/>
      <c r="AX764" s="20"/>
      <c r="AY764" s="20"/>
      <c r="AZ764" s="20"/>
      <c r="BA764" s="20"/>
      <c r="BB764" s="20"/>
      <c r="BC764" s="20"/>
      <c r="BD764" s="20"/>
      <c r="BE764" s="20"/>
      <c r="BF764" s="20"/>
    </row>
    <row r="765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  <c r="AT765" s="20"/>
      <c r="AU765" s="20"/>
      <c r="AV765" s="20"/>
      <c r="AW765" s="20"/>
      <c r="AX765" s="20"/>
      <c r="AY765" s="20"/>
      <c r="AZ765" s="20"/>
      <c r="BA765" s="20"/>
      <c r="BB765" s="20"/>
      <c r="BC765" s="20"/>
      <c r="BD765" s="20"/>
      <c r="BE765" s="20"/>
      <c r="BF765" s="20"/>
    </row>
    <row r="766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  <c r="AT766" s="20"/>
      <c r="AU766" s="20"/>
      <c r="AV766" s="20"/>
      <c r="AW766" s="20"/>
      <c r="AX766" s="20"/>
      <c r="AY766" s="20"/>
      <c r="AZ766" s="20"/>
      <c r="BA766" s="20"/>
      <c r="BB766" s="20"/>
      <c r="BC766" s="20"/>
      <c r="BD766" s="20"/>
      <c r="BE766" s="20"/>
      <c r="BF766" s="20"/>
    </row>
    <row r="767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  <c r="AT767" s="20"/>
      <c r="AU767" s="20"/>
      <c r="AV767" s="20"/>
      <c r="AW767" s="20"/>
      <c r="AX767" s="20"/>
      <c r="AY767" s="20"/>
      <c r="AZ767" s="20"/>
      <c r="BA767" s="20"/>
      <c r="BB767" s="20"/>
      <c r="BC767" s="20"/>
      <c r="BD767" s="20"/>
      <c r="BE767" s="20"/>
      <c r="BF767" s="20"/>
    </row>
    <row r="768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  <c r="AT768" s="20"/>
      <c r="AU768" s="20"/>
      <c r="AV768" s="20"/>
      <c r="AW768" s="20"/>
      <c r="AX768" s="20"/>
      <c r="AY768" s="20"/>
      <c r="AZ768" s="20"/>
      <c r="BA768" s="20"/>
      <c r="BB768" s="20"/>
      <c r="BC768" s="20"/>
      <c r="BD768" s="20"/>
      <c r="BE768" s="20"/>
      <c r="BF768" s="20"/>
    </row>
    <row r="769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  <c r="AT769" s="20"/>
      <c r="AU769" s="20"/>
      <c r="AV769" s="20"/>
      <c r="AW769" s="20"/>
      <c r="AX769" s="20"/>
      <c r="AY769" s="20"/>
      <c r="AZ769" s="20"/>
      <c r="BA769" s="20"/>
      <c r="BB769" s="20"/>
      <c r="BC769" s="20"/>
      <c r="BD769" s="20"/>
      <c r="BE769" s="20"/>
      <c r="BF769" s="20"/>
    </row>
    <row r="770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  <c r="AT770" s="20"/>
      <c r="AU770" s="20"/>
      <c r="AV770" s="20"/>
      <c r="AW770" s="20"/>
      <c r="AX770" s="20"/>
      <c r="AY770" s="20"/>
      <c r="AZ770" s="20"/>
      <c r="BA770" s="20"/>
      <c r="BB770" s="20"/>
      <c r="BC770" s="20"/>
      <c r="BD770" s="20"/>
      <c r="BE770" s="20"/>
      <c r="BF770" s="20"/>
    </row>
    <row r="771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  <c r="AT771" s="20"/>
      <c r="AU771" s="20"/>
      <c r="AV771" s="20"/>
      <c r="AW771" s="20"/>
      <c r="AX771" s="20"/>
      <c r="AY771" s="20"/>
      <c r="AZ771" s="20"/>
      <c r="BA771" s="20"/>
      <c r="BB771" s="20"/>
      <c r="BC771" s="20"/>
      <c r="BD771" s="20"/>
      <c r="BE771" s="20"/>
      <c r="BF771" s="20"/>
    </row>
    <row r="772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  <c r="AT772" s="20"/>
      <c r="AU772" s="20"/>
      <c r="AV772" s="20"/>
      <c r="AW772" s="20"/>
      <c r="AX772" s="20"/>
      <c r="AY772" s="20"/>
      <c r="AZ772" s="20"/>
      <c r="BA772" s="20"/>
      <c r="BB772" s="20"/>
      <c r="BC772" s="20"/>
      <c r="BD772" s="20"/>
      <c r="BE772" s="20"/>
      <c r="BF772" s="20"/>
    </row>
    <row r="773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  <c r="AW773" s="20"/>
      <c r="AX773" s="20"/>
      <c r="AY773" s="20"/>
      <c r="AZ773" s="20"/>
      <c r="BA773" s="20"/>
      <c r="BB773" s="20"/>
      <c r="BC773" s="20"/>
      <c r="BD773" s="20"/>
      <c r="BE773" s="20"/>
      <c r="BF773" s="20"/>
    </row>
    <row r="774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  <c r="AT774" s="20"/>
      <c r="AU774" s="20"/>
      <c r="AV774" s="20"/>
      <c r="AW774" s="20"/>
      <c r="AX774" s="20"/>
      <c r="AY774" s="20"/>
      <c r="AZ774" s="20"/>
      <c r="BA774" s="20"/>
      <c r="BB774" s="20"/>
      <c r="BC774" s="20"/>
      <c r="BD774" s="20"/>
      <c r="BE774" s="20"/>
      <c r="BF774" s="20"/>
    </row>
    <row r="775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  <c r="AT775" s="20"/>
      <c r="AU775" s="20"/>
      <c r="AV775" s="20"/>
      <c r="AW775" s="20"/>
      <c r="AX775" s="20"/>
      <c r="AY775" s="20"/>
      <c r="AZ775" s="20"/>
      <c r="BA775" s="20"/>
      <c r="BB775" s="20"/>
      <c r="BC775" s="20"/>
      <c r="BD775" s="20"/>
      <c r="BE775" s="20"/>
      <c r="BF775" s="20"/>
    </row>
    <row r="776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  <c r="AT776" s="20"/>
      <c r="AU776" s="20"/>
      <c r="AV776" s="20"/>
      <c r="AW776" s="20"/>
      <c r="AX776" s="20"/>
      <c r="AY776" s="20"/>
      <c r="AZ776" s="20"/>
      <c r="BA776" s="20"/>
      <c r="BB776" s="20"/>
      <c r="BC776" s="20"/>
      <c r="BD776" s="20"/>
      <c r="BE776" s="20"/>
      <c r="BF776" s="20"/>
    </row>
    <row r="777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  <c r="AT777" s="20"/>
      <c r="AU777" s="20"/>
      <c r="AV777" s="20"/>
      <c r="AW777" s="20"/>
      <c r="AX777" s="20"/>
      <c r="AY777" s="20"/>
      <c r="AZ777" s="20"/>
      <c r="BA777" s="20"/>
      <c r="BB777" s="20"/>
      <c r="BC777" s="20"/>
      <c r="BD777" s="20"/>
      <c r="BE777" s="20"/>
      <c r="BF777" s="20"/>
    </row>
    <row r="778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  <c r="AT778" s="20"/>
      <c r="AU778" s="20"/>
      <c r="AV778" s="20"/>
      <c r="AW778" s="20"/>
      <c r="AX778" s="20"/>
      <c r="AY778" s="20"/>
      <c r="AZ778" s="20"/>
      <c r="BA778" s="20"/>
      <c r="BB778" s="20"/>
      <c r="BC778" s="20"/>
      <c r="BD778" s="20"/>
      <c r="BE778" s="20"/>
      <c r="BF778" s="20"/>
    </row>
    <row r="779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  <c r="AT779" s="20"/>
      <c r="AU779" s="20"/>
      <c r="AV779" s="20"/>
      <c r="AW779" s="20"/>
      <c r="AX779" s="20"/>
      <c r="AY779" s="20"/>
      <c r="AZ779" s="20"/>
      <c r="BA779" s="20"/>
      <c r="BB779" s="20"/>
      <c r="BC779" s="20"/>
      <c r="BD779" s="20"/>
      <c r="BE779" s="20"/>
      <c r="BF779" s="20"/>
    </row>
    <row r="780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  <c r="AT780" s="20"/>
      <c r="AU780" s="20"/>
      <c r="AV780" s="20"/>
      <c r="AW780" s="20"/>
      <c r="AX780" s="20"/>
      <c r="AY780" s="20"/>
      <c r="AZ780" s="20"/>
      <c r="BA780" s="20"/>
      <c r="BB780" s="20"/>
      <c r="BC780" s="20"/>
      <c r="BD780" s="20"/>
      <c r="BE780" s="20"/>
      <c r="BF780" s="20"/>
    </row>
    <row r="78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  <c r="AT781" s="20"/>
      <c r="AU781" s="20"/>
      <c r="AV781" s="20"/>
      <c r="AW781" s="20"/>
      <c r="AX781" s="20"/>
      <c r="AY781" s="20"/>
      <c r="AZ781" s="20"/>
      <c r="BA781" s="20"/>
      <c r="BB781" s="20"/>
      <c r="BC781" s="20"/>
      <c r="BD781" s="20"/>
      <c r="BE781" s="20"/>
      <c r="BF781" s="20"/>
    </row>
    <row r="782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  <c r="AZ782" s="20"/>
      <c r="BA782" s="20"/>
      <c r="BB782" s="20"/>
      <c r="BC782" s="20"/>
      <c r="BD782" s="20"/>
      <c r="BE782" s="20"/>
      <c r="BF782" s="20"/>
    </row>
    <row r="783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  <c r="AT783" s="20"/>
      <c r="AU783" s="20"/>
      <c r="AV783" s="20"/>
      <c r="AW783" s="20"/>
      <c r="AX783" s="20"/>
      <c r="AY783" s="20"/>
      <c r="AZ783" s="20"/>
      <c r="BA783" s="20"/>
      <c r="BB783" s="20"/>
      <c r="BC783" s="20"/>
      <c r="BD783" s="20"/>
      <c r="BE783" s="20"/>
      <c r="BF783" s="20"/>
    </row>
    <row r="784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  <c r="AT784" s="20"/>
      <c r="AU784" s="20"/>
      <c r="AV784" s="20"/>
      <c r="AW784" s="20"/>
      <c r="AX784" s="20"/>
      <c r="AY784" s="20"/>
      <c r="AZ784" s="20"/>
      <c r="BA784" s="20"/>
      <c r="BB784" s="20"/>
      <c r="BC784" s="20"/>
      <c r="BD784" s="20"/>
      <c r="BE784" s="20"/>
      <c r="BF784" s="20"/>
    </row>
    <row r="785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  <c r="AT785" s="20"/>
      <c r="AU785" s="20"/>
      <c r="AV785" s="20"/>
      <c r="AW785" s="20"/>
      <c r="AX785" s="20"/>
      <c r="AY785" s="20"/>
      <c r="AZ785" s="20"/>
      <c r="BA785" s="20"/>
      <c r="BB785" s="20"/>
      <c r="BC785" s="20"/>
      <c r="BD785" s="20"/>
      <c r="BE785" s="20"/>
      <c r="BF785" s="20"/>
    </row>
    <row r="786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  <c r="AT786" s="20"/>
      <c r="AU786" s="20"/>
      <c r="AV786" s="20"/>
      <c r="AW786" s="20"/>
      <c r="AX786" s="20"/>
      <c r="AY786" s="20"/>
      <c r="AZ786" s="20"/>
      <c r="BA786" s="20"/>
      <c r="BB786" s="20"/>
      <c r="BC786" s="20"/>
      <c r="BD786" s="20"/>
      <c r="BE786" s="20"/>
      <c r="BF786" s="20"/>
    </row>
    <row r="787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  <c r="AT787" s="20"/>
      <c r="AU787" s="20"/>
      <c r="AV787" s="20"/>
      <c r="AW787" s="20"/>
      <c r="AX787" s="20"/>
      <c r="AY787" s="20"/>
      <c r="AZ787" s="20"/>
      <c r="BA787" s="20"/>
      <c r="BB787" s="20"/>
      <c r="BC787" s="20"/>
      <c r="BD787" s="20"/>
      <c r="BE787" s="20"/>
      <c r="BF787" s="20"/>
    </row>
    <row r="788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  <c r="AT788" s="20"/>
      <c r="AU788" s="20"/>
      <c r="AV788" s="20"/>
      <c r="AW788" s="20"/>
      <c r="AX788" s="20"/>
      <c r="AY788" s="20"/>
      <c r="AZ788" s="20"/>
      <c r="BA788" s="20"/>
      <c r="BB788" s="20"/>
      <c r="BC788" s="20"/>
      <c r="BD788" s="20"/>
      <c r="BE788" s="20"/>
      <c r="BF788" s="20"/>
    </row>
    <row r="789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  <c r="BB789" s="20"/>
      <c r="BC789" s="20"/>
      <c r="BD789" s="20"/>
      <c r="BE789" s="20"/>
      <c r="BF789" s="20"/>
    </row>
    <row r="790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  <c r="AT790" s="20"/>
      <c r="AU790" s="20"/>
      <c r="AV790" s="20"/>
      <c r="AW790" s="20"/>
      <c r="AX790" s="20"/>
      <c r="AY790" s="20"/>
      <c r="AZ790" s="20"/>
      <c r="BA790" s="20"/>
      <c r="BB790" s="20"/>
      <c r="BC790" s="20"/>
      <c r="BD790" s="20"/>
      <c r="BE790" s="20"/>
      <c r="BF790" s="20"/>
    </row>
    <row r="79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  <c r="AT791" s="20"/>
      <c r="AU791" s="20"/>
      <c r="AV791" s="20"/>
      <c r="AW791" s="20"/>
      <c r="AX791" s="20"/>
      <c r="AY791" s="20"/>
      <c r="AZ791" s="20"/>
      <c r="BA791" s="20"/>
      <c r="BB791" s="20"/>
      <c r="BC791" s="20"/>
      <c r="BD791" s="20"/>
      <c r="BE791" s="20"/>
      <c r="BF791" s="20"/>
    </row>
    <row r="792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  <c r="AT792" s="20"/>
      <c r="AU792" s="20"/>
      <c r="AV792" s="20"/>
      <c r="AW792" s="20"/>
      <c r="AX792" s="20"/>
      <c r="AY792" s="20"/>
      <c r="AZ792" s="20"/>
      <c r="BA792" s="20"/>
      <c r="BB792" s="20"/>
      <c r="BC792" s="20"/>
      <c r="BD792" s="20"/>
      <c r="BE792" s="20"/>
      <c r="BF792" s="20"/>
    </row>
    <row r="793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  <c r="AT793" s="20"/>
      <c r="AU793" s="20"/>
      <c r="AV793" s="20"/>
      <c r="AW793" s="20"/>
      <c r="AX793" s="20"/>
      <c r="AY793" s="20"/>
      <c r="AZ793" s="20"/>
      <c r="BA793" s="20"/>
      <c r="BB793" s="20"/>
      <c r="BC793" s="20"/>
      <c r="BD793" s="20"/>
      <c r="BE793" s="20"/>
      <c r="BF793" s="20"/>
    </row>
    <row r="794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0"/>
      <c r="AU794" s="20"/>
      <c r="AV794" s="20"/>
      <c r="AW794" s="20"/>
      <c r="AX794" s="20"/>
      <c r="AY794" s="20"/>
      <c r="AZ794" s="20"/>
      <c r="BA794" s="20"/>
      <c r="BB794" s="20"/>
      <c r="BC794" s="20"/>
      <c r="BD794" s="20"/>
      <c r="BE794" s="20"/>
      <c r="BF794" s="20"/>
    </row>
    <row r="795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  <c r="BB795" s="20"/>
      <c r="BC795" s="20"/>
      <c r="BD795" s="20"/>
      <c r="BE795" s="20"/>
      <c r="BF795" s="20"/>
    </row>
    <row r="796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  <c r="BB796" s="20"/>
      <c r="BC796" s="20"/>
      <c r="BD796" s="20"/>
      <c r="BE796" s="20"/>
      <c r="BF796" s="20"/>
    </row>
    <row r="797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  <c r="AT797" s="20"/>
      <c r="AU797" s="20"/>
      <c r="AV797" s="20"/>
      <c r="AW797" s="20"/>
      <c r="AX797" s="20"/>
      <c r="AY797" s="20"/>
      <c r="AZ797" s="20"/>
      <c r="BA797" s="20"/>
      <c r="BB797" s="20"/>
      <c r="BC797" s="20"/>
      <c r="BD797" s="20"/>
      <c r="BE797" s="20"/>
      <c r="BF797" s="20"/>
    </row>
    <row r="798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  <c r="AT798" s="20"/>
      <c r="AU798" s="20"/>
      <c r="AV798" s="20"/>
      <c r="AW798" s="20"/>
      <c r="AX798" s="20"/>
      <c r="AY798" s="20"/>
      <c r="AZ798" s="20"/>
      <c r="BA798" s="20"/>
      <c r="BB798" s="20"/>
      <c r="BC798" s="20"/>
      <c r="BD798" s="20"/>
      <c r="BE798" s="20"/>
      <c r="BF798" s="20"/>
    </row>
    <row r="799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  <c r="AT799" s="20"/>
      <c r="AU799" s="20"/>
      <c r="AV799" s="20"/>
      <c r="AW799" s="20"/>
      <c r="AX799" s="20"/>
      <c r="AY799" s="20"/>
      <c r="AZ799" s="20"/>
      <c r="BA799" s="20"/>
      <c r="BB799" s="20"/>
      <c r="BC799" s="20"/>
      <c r="BD799" s="20"/>
      <c r="BE799" s="20"/>
      <c r="BF799" s="20"/>
    </row>
    <row r="800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  <c r="AT800" s="20"/>
      <c r="AU800" s="20"/>
      <c r="AV800" s="20"/>
      <c r="AW800" s="20"/>
      <c r="AX800" s="20"/>
      <c r="AY800" s="20"/>
      <c r="AZ800" s="20"/>
      <c r="BA800" s="20"/>
      <c r="BB800" s="20"/>
      <c r="BC800" s="20"/>
      <c r="BD800" s="20"/>
      <c r="BE800" s="20"/>
      <c r="BF800" s="20"/>
    </row>
    <row r="80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  <c r="AT801" s="20"/>
      <c r="AU801" s="20"/>
      <c r="AV801" s="20"/>
      <c r="AW801" s="20"/>
      <c r="AX801" s="20"/>
      <c r="AY801" s="20"/>
      <c r="AZ801" s="20"/>
      <c r="BA801" s="20"/>
      <c r="BB801" s="20"/>
      <c r="BC801" s="20"/>
      <c r="BD801" s="20"/>
      <c r="BE801" s="20"/>
      <c r="BF801" s="20"/>
    </row>
    <row r="802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  <c r="AT802" s="20"/>
      <c r="AU802" s="20"/>
      <c r="AV802" s="20"/>
      <c r="AW802" s="20"/>
      <c r="AX802" s="20"/>
      <c r="AY802" s="20"/>
      <c r="AZ802" s="20"/>
      <c r="BA802" s="20"/>
      <c r="BB802" s="20"/>
      <c r="BC802" s="20"/>
      <c r="BD802" s="20"/>
      <c r="BE802" s="20"/>
      <c r="BF802" s="20"/>
    </row>
    <row r="803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  <c r="AT803" s="20"/>
      <c r="AU803" s="20"/>
      <c r="AV803" s="20"/>
      <c r="AW803" s="20"/>
      <c r="AX803" s="20"/>
      <c r="AY803" s="20"/>
      <c r="AZ803" s="20"/>
      <c r="BA803" s="20"/>
      <c r="BB803" s="20"/>
      <c r="BC803" s="20"/>
      <c r="BD803" s="20"/>
      <c r="BE803" s="20"/>
      <c r="BF803" s="20"/>
    </row>
    <row r="804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  <c r="AT804" s="20"/>
      <c r="AU804" s="20"/>
      <c r="AV804" s="20"/>
      <c r="AW804" s="20"/>
      <c r="AX804" s="20"/>
      <c r="AY804" s="20"/>
      <c r="AZ804" s="20"/>
      <c r="BA804" s="20"/>
      <c r="BB804" s="20"/>
      <c r="BC804" s="20"/>
      <c r="BD804" s="20"/>
      <c r="BE804" s="20"/>
      <c r="BF804" s="20"/>
    </row>
    <row r="805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  <c r="AW805" s="20"/>
      <c r="AX805" s="20"/>
      <c r="AY805" s="20"/>
      <c r="AZ805" s="20"/>
      <c r="BA805" s="20"/>
      <c r="BB805" s="20"/>
      <c r="BC805" s="20"/>
      <c r="BD805" s="20"/>
      <c r="BE805" s="20"/>
      <c r="BF805" s="20"/>
    </row>
    <row r="806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0"/>
      <c r="AU806" s="20"/>
      <c r="AV806" s="20"/>
      <c r="AW806" s="20"/>
      <c r="AX806" s="20"/>
      <c r="AY806" s="20"/>
      <c r="AZ806" s="20"/>
      <c r="BA806" s="20"/>
      <c r="BB806" s="20"/>
      <c r="BC806" s="20"/>
      <c r="BD806" s="20"/>
      <c r="BE806" s="20"/>
      <c r="BF806" s="20"/>
    </row>
    <row r="807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  <c r="AW807" s="20"/>
      <c r="AX807" s="20"/>
      <c r="AY807" s="20"/>
      <c r="AZ807" s="20"/>
      <c r="BA807" s="20"/>
      <c r="BB807" s="20"/>
      <c r="BC807" s="20"/>
      <c r="BD807" s="20"/>
      <c r="BE807" s="20"/>
      <c r="BF807" s="20"/>
    </row>
    <row r="808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  <c r="AT808" s="20"/>
      <c r="AU808" s="20"/>
      <c r="AV808" s="20"/>
      <c r="AW808" s="20"/>
      <c r="AX808" s="20"/>
      <c r="AY808" s="20"/>
      <c r="AZ808" s="20"/>
      <c r="BA808" s="20"/>
      <c r="BB808" s="20"/>
      <c r="BC808" s="20"/>
      <c r="BD808" s="20"/>
      <c r="BE808" s="20"/>
      <c r="BF808" s="20"/>
    </row>
    <row r="809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0"/>
      <c r="AU809" s="20"/>
      <c r="AV809" s="20"/>
      <c r="AW809" s="20"/>
      <c r="AX809" s="20"/>
      <c r="AY809" s="20"/>
      <c r="AZ809" s="20"/>
      <c r="BA809" s="20"/>
      <c r="BB809" s="20"/>
      <c r="BC809" s="20"/>
      <c r="BD809" s="20"/>
      <c r="BE809" s="20"/>
      <c r="BF809" s="20"/>
    </row>
    <row r="810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0"/>
      <c r="AU810" s="20"/>
      <c r="AV810" s="20"/>
      <c r="AW810" s="20"/>
      <c r="AX810" s="20"/>
      <c r="AY810" s="20"/>
      <c r="AZ810" s="20"/>
      <c r="BA810" s="20"/>
      <c r="BB810" s="20"/>
      <c r="BC810" s="20"/>
      <c r="BD810" s="20"/>
      <c r="BE810" s="20"/>
      <c r="BF810" s="20"/>
    </row>
    <row r="81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  <c r="AW811" s="20"/>
      <c r="AX811" s="20"/>
      <c r="AY811" s="20"/>
      <c r="AZ811" s="20"/>
      <c r="BA811" s="20"/>
      <c r="BB811" s="20"/>
      <c r="BC811" s="20"/>
      <c r="BD811" s="20"/>
      <c r="BE811" s="20"/>
      <c r="BF811" s="20"/>
    </row>
    <row r="812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  <c r="AW812" s="20"/>
      <c r="AX812" s="20"/>
      <c r="AY812" s="20"/>
      <c r="AZ812" s="20"/>
      <c r="BA812" s="20"/>
      <c r="BB812" s="20"/>
      <c r="BC812" s="20"/>
      <c r="BD812" s="20"/>
      <c r="BE812" s="20"/>
      <c r="BF812" s="20"/>
    </row>
    <row r="813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0"/>
      <c r="AU813" s="20"/>
      <c r="AV813" s="20"/>
      <c r="AW813" s="20"/>
      <c r="AX813" s="20"/>
      <c r="AY813" s="20"/>
      <c r="AZ813" s="20"/>
      <c r="BA813" s="20"/>
      <c r="BB813" s="20"/>
      <c r="BC813" s="20"/>
      <c r="BD813" s="20"/>
      <c r="BE813" s="20"/>
      <c r="BF813" s="20"/>
    </row>
    <row r="814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0"/>
      <c r="AU814" s="20"/>
      <c r="AV814" s="20"/>
      <c r="AW814" s="20"/>
      <c r="AX814" s="20"/>
      <c r="AY814" s="20"/>
      <c r="AZ814" s="20"/>
      <c r="BA814" s="20"/>
      <c r="BB814" s="20"/>
      <c r="BC814" s="20"/>
      <c r="BD814" s="20"/>
      <c r="BE814" s="20"/>
      <c r="BF814" s="20"/>
    </row>
    <row r="815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  <c r="AW815" s="20"/>
      <c r="AX815" s="20"/>
      <c r="AY815" s="20"/>
      <c r="AZ815" s="20"/>
      <c r="BA815" s="20"/>
      <c r="BB815" s="20"/>
      <c r="BC815" s="20"/>
      <c r="BD815" s="20"/>
      <c r="BE815" s="20"/>
      <c r="BF815" s="20"/>
    </row>
    <row r="816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0"/>
      <c r="BD816" s="20"/>
      <c r="BE816" s="20"/>
      <c r="BF816" s="20"/>
    </row>
    <row r="817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X817" s="20"/>
      <c r="AY817" s="20"/>
      <c r="AZ817" s="20"/>
      <c r="BA817" s="20"/>
      <c r="BB817" s="20"/>
      <c r="BC817" s="20"/>
      <c r="BD817" s="20"/>
      <c r="BE817" s="20"/>
      <c r="BF817" s="20"/>
    </row>
    <row r="818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X818" s="20"/>
      <c r="AY818" s="20"/>
      <c r="AZ818" s="20"/>
      <c r="BA818" s="20"/>
      <c r="BB818" s="20"/>
      <c r="BC818" s="20"/>
      <c r="BD818" s="20"/>
      <c r="BE818" s="20"/>
      <c r="BF818" s="20"/>
    </row>
    <row r="819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  <c r="BC819" s="20"/>
      <c r="BD819" s="20"/>
      <c r="BE819" s="20"/>
      <c r="BF819" s="20"/>
    </row>
    <row r="820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  <c r="AZ820" s="20"/>
      <c r="BA820" s="20"/>
      <c r="BB820" s="20"/>
      <c r="BC820" s="20"/>
      <c r="BD820" s="20"/>
      <c r="BE820" s="20"/>
      <c r="BF820" s="20"/>
    </row>
    <row r="82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  <c r="AZ821" s="20"/>
      <c r="BA821" s="20"/>
      <c r="BB821" s="20"/>
      <c r="BC821" s="20"/>
      <c r="BD821" s="20"/>
      <c r="BE821" s="20"/>
      <c r="BF821" s="20"/>
    </row>
    <row r="822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  <c r="AZ822" s="20"/>
      <c r="BA822" s="20"/>
      <c r="BB822" s="20"/>
      <c r="BC822" s="20"/>
      <c r="BD822" s="20"/>
      <c r="BE822" s="20"/>
      <c r="BF822" s="20"/>
    </row>
    <row r="823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  <c r="AW823" s="20"/>
      <c r="AX823" s="20"/>
      <c r="AY823" s="20"/>
      <c r="AZ823" s="20"/>
      <c r="BA823" s="20"/>
      <c r="BB823" s="20"/>
      <c r="BC823" s="20"/>
      <c r="BD823" s="20"/>
      <c r="BE823" s="20"/>
      <c r="BF823" s="20"/>
    </row>
    <row r="824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  <c r="AW824" s="20"/>
      <c r="AX824" s="20"/>
      <c r="AY824" s="20"/>
      <c r="AZ824" s="20"/>
      <c r="BA824" s="20"/>
      <c r="BB824" s="20"/>
      <c r="BC824" s="20"/>
      <c r="BD824" s="20"/>
      <c r="BE824" s="20"/>
      <c r="BF824" s="20"/>
    </row>
    <row r="825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  <c r="AZ825" s="20"/>
      <c r="BA825" s="20"/>
      <c r="BB825" s="20"/>
      <c r="BC825" s="20"/>
      <c r="BD825" s="20"/>
      <c r="BE825" s="20"/>
      <c r="BF825" s="20"/>
    </row>
    <row r="826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  <c r="BC826" s="20"/>
      <c r="BD826" s="20"/>
      <c r="BE826" s="20"/>
      <c r="BF826" s="20"/>
    </row>
    <row r="827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  <c r="AZ827" s="20"/>
      <c r="BA827" s="20"/>
      <c r="BB827" s="20"/>
      <c r="BC827" s="20"/>
      <c r="BD827" s="20"/>
      <c r="BE827" s="20"/>
      <c r="BF827" s="20"/>
    </row>
    <row r="828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  <c r="AZ828" s="20"/>
      <c r="BA828" s="20"/>
      <c r="BB828" s="20"/>
      <c r="BC828" s="20"/>
      <c r="BD828" s="20"/>
      <c r="BE828" s="20"/>
      <c r="BF828" s="20"/>
    </row>
    <row r="829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  <c r="AZ829" s="20"/>
      <c r="BA829" s="20"/>
      <c r="BB829" s="20"/>
      <c r="BC829" s="20"/>
      <c r="BD829" s="20"/>
      <c r="BE829" s="20"/>
      <c r="BF829" s="20"/>
    </row>
    <row r="830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  <c r="AZ830" s="20"/>
      <c r="BA830" s="20"/>
      <c r="BB830" s="20"/>
      <c r="BC830" s="20"/>
      <c r="BD830" s="20"/>
      <c r="BE830" s="20"/>
      <c r="BF830" s="20"/>
    </row>
    <row r="83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  <c r="AZ831" s="20"/>
      <c r="BA831" s="20"/>
      <c r="BB831" s="20"/>
      <c r="BC831" s="20"/>
      <c r="BD831" s="20"/>
      <c r="BE831" s="20"/>
      <c r="BF831" s="20"/>
    </row>
    <row r="832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  <c r="AZ832" s="20"/>
      <c r="BA832" s="20"/>
      <c r="BB832" s="20"/>
      <c r="BC832" s="20"/>
      <c r="BD832" s="20"/>
      <c r="BE832" s="20"/>
      <c r="BF832" s="20"/>
    </row>
    <row r="833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  <c r="AZ833" s="20"/>
      <c r="BA833" s="20"/>
      <c r="BB833" s="20"/>
      <c r="BC833" s="20"/>
      <c r="BD833" s="20"/>
      <c r="BE833" s="20"/>
      <c r="BF833" s="20"/>
    </row>
    <row r="834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  <c r="AZ834" s="20"/>
      <c r="BA834" s="20"/>
      <c r="BB834" s="20"/>
      <c r="BC834" s="20"/>
      <c r="BD834" s="20"/>
      <c r="BE834" s="20"/>
      <c r="BF834" s="20"/>
    </row>
    <row r="835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  <c r="BB835" s="20"/>
      <c r="BC835" s="20"/>
      <c r="BD835" s="20"/>
      <c r="BE835" s="20"/>
      <c r="BF835" s="20"/>
    </row>
    <row r="836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  <c r="BB836" s="20"/>
      <c r="BC836" s="20"/>
      <c r="BD836" s="20"/>
      <c r="BE836" s="20"/>
      <c r="BF836" s="20"/>
    </row>
    <row r="837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  <c r="BB837" s="20"/>
      <c r="BC837" s="20"/>
      <c r="BD837" s="20"/>
      <c r="BE837" s="20"/>
      <c r="BF837" s="20"/>
    </row>
    <row r="838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  <c r="AZ838" s="20"/>
      <c r="BA838" s="20"/>
      <c r="BB838" s="20"/>
      <c r="BC838" s="20"/>
      <c r="BD838" s="20"/>
      <c r="BE838" s="20"/>
      <c r="BF838" s="20"/>
    </row>
    <row r="839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  <c r="AZ839" s="20"/>
      <c r="BA839" s="20"/>
      <c r="BB839" s="20"/>
      <c r="BC839" s="20"/>
      <c r="BD839" s="20"/>
      <c r="BE839" s="20"/>
      <c r="BF839" s="20"/>
    </row>
    <row r="840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0"/>
      <c r="BC840" s="20"/>
      <c r="BD840" s="20"/>
      <c r="BE840" s="20"/>
      <c r="BF840" s="20"/>
    </row>
    <row r="84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0"/>
      <c r="BC841" s="20"/>
      <c r="BD841" s="20"/>
      <c r="BE841" s="20"/>
      <c r="BF841" s="20"/>
    </row>
    <row r="842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0"/>
      <c r="BC842" s="20"/>
      <c r="BD842" s="20"/>
      <c r="BE842" s="20"/>
      <c r="BF842" s="20"/>
    </row>
    <row r="843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0"/>
      <c r="BC843" s="20"/>
      <c r="BD843" s="20"/>
      <c r="BE843" s="20"/>
      <c r="BF843" s="20"/>
    </row>
    <row r="844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0"/>
      <c r="BC844" s="20"/>
      <c r="BD844" s="20"/>
      <c r="BE844" s="20"/>
      <c r="BF844" s="20"/>
    </row>
    <row r="845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0"/>
      <c r="BC845" s="20"/>
      <c r="BD845" s="20"/>
      <c r="BE845" s="20"/>
      <c r="BF845" s="20"/>
    </row>
    <row r="846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0"/>
      <c r="BC846" s="20"/>
      <c r="BD846" s="20"/>
      <c r="BE846" s="20"/>
      <c r="BF846" s="20"/>
    </row>
    <row r="847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0"/>
      <c r="BC847" s="20"/>
      <c r="BD847" s="20"/>
      <c r="BE847" s="20"/>
      <c r="BF847" s="20"/>
    </row>
    <row r="848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0"/>
      <c r="BC848" s="20"/>
      <c r="BD848" s="20"/>
      <c r="BE848" s="20"/>
      <c r="BF848" s="20"/>
    </row>
    <row r="849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0"/>
      <c r="BC849" s="20"/>
      <c r="BD849" s="20"/>
      <c r="BE849" s="20"/>
      <c r="BF849" s="20"/>
    </row>
    <row r="850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0"/>
      <c r="BC850" s="20"/>
      <c r="BD850" s="20"/>
      <c r="BE850" s="20"/>
      <c r="BF850" s="20"/>
    </row>
    <row r="85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0"/>
      <c r="BC851" s="20"/>
      <c r="BD851" s="20"/>
      <c r="BE851" s="20"/>
      <c r="BF851" s="20"/>
    </row>
    <row r="852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0"/>
      <c r="BC852" s="20"/>
      <c r="BD852" s="20"/>
      <c r="BE852" s="20"/>
      <c r="BF852" s="20"/>
    </row>
    <row r="853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0"/>
      <c r="BC853" s="20"/>
      <c r="BD853" s="20"/>
      <c r="BE853" s="20"/>
      <c r="BF853" s="20"/>
    </row>
    <row r="854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0"/>
      <c r="BC854" s="20"/>
      <c r="BD854" s="20"/>
      <c r="BE854" s="20"/>
      <c r="BF854" s="20"/>
    </row>
    <row r="855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  <c r="BF855" s="20"/>
    </row>
    <row r="856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0"/>
      <c r="BC856" s="20"/>
      <c r="BD856" s="20"/>
      <c r="BE856" s="20"/>
      <c r="BF856" s="20"/>
    </row>
    <row r="857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0"/>
      <c r="BC857" s="20"/>
      <c r="BD857" s="20"/>
      <c r="BE857" s="20"/>
      <c r="BF857" s="20"/>
    </row>
    <row r="858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0"/>
      <c r="BC858" s="20"/>
      <c r="BD858" s="20"/>
      <c r="BE858" s="20"/>
      <c r="BF858" s="20"/>
    </row>
    <row r="859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  <c r="BF859" s="20"/>
    </row>
    <row r="860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  <c r="BF860" s="20"/>
    </row>
    <row r="86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0"/>
      <c r="BC861" s="20"/>
      <c r="BD861" s="20"/>
      <c r="BE861" s="20"/>
      <c r="BF861" s="20"/>
    </row>
    <row r="862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0"/>
      <c r="BC862" s="20"/>
      <c r="BD862" s="20"/>
      <c r="BE862" s="20"/>
      <c r="BF862" s="20"/>
    </row>
    <row r="863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0"/>
      <c r="BC863" s="20"/>
      <c r="BD863" s="20"/>
      <c r="BE863" s="20"/>
      <c r="BF863" s="20"/>
    </row>
    <row r="864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0"/>
      <c r="BC864" s="20"/>
      <c r="BD864" s="20"/>
      <c r="BE864" s="20"/>
      <c r="BF864" s="20"/>
    </row>
    <row r="865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0"/>
      <c r="BC865" s="20"/>
      <c r="BD865" s="20"/>
      <c r="BE865" s="20"/>
      <c r="BF865" s="20"/>
    </row>
    <row r="866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0"/>
      <c r="BC866" s="20"/>
      <c r="BD866" s="20"/>
      <c r="BE866" s="20"/>
      <c r="BF866" s="20"/>
    </row>
    <row r="867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0"/>
      <c r="BC867" s="20"/>
      <c r="BD867" s="20"/>
      <c r="BE867" s="20"/>
      <c r="BF867" s="20"/>
    </row>
    <row r="868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0"/>
      <c r="BC868" s="20"/>
      <c r="BD868" s="20"/>
      <c r="BE868" s="20"/>
      <c r="BF868" s="20"/>
    </row>
    <row r="869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  <c r="BF869" s="20"/>
    </row>
    <row r="870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0"/>
      <c r="BC870" s="20"/>
      <c r="BD870" s="20"/>
      <c r="BE870" s="20"/>
      <c r="BF870" s="20"/>
    </row>
    <row r="87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0"/>
      <c r="BC871" s="20"/>
      <c r="BD871" s="20"/>
      <c r="BE871" s="20"/>
      <c r="BF871" s="20"/>
    </row>
    <row r="872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0"/>
      <c r="BC872" s="20"/>
      <c r="BD872" s="20"/>
      <c r="BE872" s="20"/>
      <c r="BF872" s="20"/>
    </row>
    <row r="873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0"/>
      <c r="BC873" s="20"/>
      <c r="BD873" s="20"/>
      <c r="BE873" s="20"/>
      <c r="BF873" s="20"/>
    </row>
    <row r="874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0"/>
      <c r="BC874" s="20"/>
      <c r="BD874" s="20"/>
      <c r="BE874" s="20"/>
      <c r="BF874" s="20"/>
    </row>
    <row r="875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0"/>
      <c r="BC875" s="20"/>
      <c r="BD875" s="20"/>
      <c r="BE875" s="20"/>
      <c r="BF875" s="20"/>
    </row>
    <row r="876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0"/>
      <c r="BC876" s="20"/>
      <c r="BD876" s="20"/>
      <c r="BE876" s="20"/>
      <c r="BF876" s="20"/>
    </row>
    <row r="877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0"/>
      <c r="BC877" s="20"/>
      <c r="BD877" s="20"/>
      <c r="BE877" s="20"/>
      <c r="BF877" s="20"/>
    </row>
    <row r="878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  <c r="BF878" s="20"/>
    </row>
    <row r="879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  <c r="BF879" s="20"/>
    </row>
    <row r="880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0"/>
      <c r="BC880" s="20"/>
      <c r="BD880" s="20"/>
      <c r="BE880" s="20"/>
      <c r="BF880" s="20"/>
    </row>
    <row r="88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  <c r="BF881" s="20"/>
    </row>
    <row r="882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0"/>
      <c r="BC882" s="20"/>
      <c r="BD882" s="20"/>
      <c r="BE882" s="20"/>
      <c r="BF882" s="20"/>
    </row>
    <row r="883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0"/>
      <c r="BC883" s="20"/>
      <c r="BD883" s="20"/>
      <c r="BE883" s="20"/>
      <c r="BF883" s="20"/>
    </row>
    <row r="884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0"/>
      <c r="BC884" s="20"/>
      <c r="BD884" s="20"/>
      <c r="BE884" s="20"/>
      <c r="BF884" s="20"/>
    </row>
    <row r="885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0"/>
      <c r="BC885" s="20"/>
      <c r="BD885" s="20"/>
      <c r="BE885" s="20"/>
      <c r="BF885" s="20"/>
    </row>
    <row r="886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0"/>
      <c r="BC886" s="20"/>
      <c r="BD886" s="20"/>
      <c r="BE886" s="20"/>
      <c r="BF886" s="20"/>
    </row>
    <row r="887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0"/>
      <c r="BC887" s="20"/>
      <c r="BD887" s="20"/>
      <c r="BE887" s="20"/>
      <c r="BF887" s="20"/>
    </row>
    <row r="888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  <c r="BF888" s="20"/>
    </row>
    <row r="889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0"/>
      <c r="BC889" s="20"/>
      <c r="BD889" s="20"/>
      <c r="BE889" s="20"/>
      <c r="BF889" s="20"/>
    </row>
    <row r="890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0"/>
      <c r="BC890" s="20"/>
      <c r="BD890" s="20"/>
      <c r="BE890" s="20"/>
      <c r="BF890" s="20"/>
    </row>
    <row r="89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0"/>
      <c r="BC891" s="20"/>
      <c r="BD891" s="20"/>
      <c r="BE891" s="20"/>
      <c r="BF891" s="20"/>
    </row>
    <row r="892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0"/>
      <c r="BC892" s="20"/>
      <c r="BD892" s="20"/>
      <c r="BE892" s="20"/>
      <c r="BF892" s="20"/>
    </row>
    <row r="893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0"/>
      <c r="BC893" s="20"/>
      <c r="BD893" s="20"/>
      <c r="BE893" s="20"/>
      <c r="BF893" s="20"/>
    </row>
    <row r="894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0"/>
      <c r="BC894" s="20"/>
      <c r="BD894" s="20"/>
      <c r="BE894" s="20"/>
      <c r="BF894" s="20"/>
    </row>
    <row r="895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  <c r="BC895" s="20"/>
      <c r="BD895" s="20"/>
      <c r="BE895" s="20"/>
      <c r="BF895" s="20"/>
    </row>
    <row r="896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0"/>
      <c r="BC896" s="20"/>
      <c r="BD896" s="20"/>
      <c r="BE896" s="20"/>
      <c r="BF896" s="20"/>
    </row>
    <row r="897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0"/>
      <c r="BC897" s="20"/>
      <c r="BD897" s="20"/>
      <c r="BE897" s="20"/>
      <c r="BF897" s="20"/>
    </row>
    <row r="898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0"/>
      <c r="BC898" s="20"/>
      <c r="BD898" s="20"/>
      <c r="BE898" s="20"/>
      <c r="BF898" s="20"/>
    </row>
    <row r="899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0"/>
      <c r="BC899" s="20"/>
      <c r="BD899" s="20"/>
      <c r="BE899" s="20"/>
      <c r="BF899" s="20"/>
    </row>
    <row r="900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0"/>
      <c r="BC900" s="20"/>
      <c r="BD900" s="20"/>
      <c r="BE900" s="20"/>
      <c r="BF900" s="20"/>
    </row>
    <row r="90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0"/>
      <c r="BC901" s="20"/>
      <c r="BD901" s="20"/>
      <c r="BE901" s="20"/>
      <c r="BF901" s="20"/>
    </row>
    <row r="902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0"/>
      <c r="BC902" s="20"/>
      <c r="BD902" s="20"/>
      <c r="BE902" s="20"/>
      <c r="BF902" s="20"/>
    </row>
    <row r="903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0"/>
      <c r="BC903" s="20"/>
      <c r="BD903" s="20"/>
      <c r="BE903" s="20"/>
      <c r="BF903" s="20"/>
    </row>
    <row r="904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0"/>
      <c r="BC904" s="20"/>
      <c r="BD904" s="20"/>
      <c r="BE904" s="20"/>
      <c r="BF904" s="20"/>
    </row>
    <row r="905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0"/>
      <c r="BC905" s="20"/>
      <c r="BD905" s="20"/>
      <c r="BE905" s="20"/>
      <c r="BF905" s="20"/>
    </row>
    <row r="906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0"/>
      <c r="BC906" s="20"/>
      <c r="BD906" s="20"/>
      <c r="BE906" s="20"/>
      <c r="BF906" s="20"/>
    </row>
    <row r="907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0"/>
      <c r="BC907" s="20"/>
      <c r="BD907" s="20"/>
      <c r="BE907" s="20"/>
      <c r="BF907" s="20"/>
    </row>
    <row r="908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0"/>
      <c r="BC908" s="20"/>
      <c r="BD908" s="20"/>
      <c r="BE908" s="20"/>
      <c r="BF908" s="20"/>
    </row>
    <row r="909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0"/>
      <c r="BC909" s="20"/>
      <c r="BD909" s="20"/>
      <c r="BE909" s="20"/>
      <c r="BF909" s="20"/>
    </row>
    <row r="910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0"/>
      <c r="BC910" s="20"/>
      <c r="BD910" s="20"/>
      <c r="BE910" s="20"/>
      <c r="BF910" s="20"/>
    </row>
    <row r="91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0"/>
      <c r="BC911" s="20"/>
      <c r="BD911" s="20"/>
      <c r="BE911" s="20"/>
      <c r="BF911" s="20"/>
    </row>
    <row r="912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0"/>
      <c r="BC912" s="20"/>
      <c r="BD912" s="20"/>
      <c r="BE912" s="20"/>
      <c r="BF912" s="20"/>
    </row>
    <row r="913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0"/>
      <c r="BC913" s="20"/>
      <c r="BD913" s="20"/>
      <c r="BE913" s="20"/>
      <c r="BF913" s="20"/>
    </row>
    <row r="914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0"/>
      <c r="BC914" s="20"/>
      <c r="BD914" s="20"/>
      <c r="BE914" s="20"/>
      <c r="BF914" s="20"/>
    </row>
    <row r="915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0"/>
      <c r="BC915" s="20"/>
      <c r="BD915" s="20"/>
      <c r="BE915" s="20"/>
      <c r="BF915" s="20"/>
    </row>
    <row r="916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0"/>
      <c r="BC916" s="20"/>
      <c r="BD916" s="20"/>
      <c r="BE916" s="20"/>
      <c r="BF916" s="20"/>
    </row>
    <row r="917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  <c r="BF917" s="20"/>
    </row>
    <row r="918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0"/>
      <c r="BC918" s="20"/>
      <c r="BD918" s="20"/>
      <c r="BE918" s="20"/>
      <c r="BF918" s="20"/>
    </row>
    <row r="919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0"/>
      <c r="BC919" s="20"/>
      <c r="BD919" s="20"/>
      <c r="BE919" s="20"/>
      <c r="BF919" s="20"/>
    </row>
    <row r="920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0"/>
      <c r="BC920" s="20"/>
      <c r="BD920" s="20"/>
      <c r="BE920" s="20"/>
      <c r="BF920" s="20"/>
    </row>
    <row r="92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0"/>
      <c r="BC921" s="20"/>
      <c r="BD921" s="20"/>
      <c r="BE921" s="20"/>
      <c r="BF921" s="20"/>
    </row>
    <row r="922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0"/>
      <c r="BC922" s="20"/>
      <c r="BD922" s="20"/>
      <c r="BE922" s="20"/>
      <c r="BF922" s="20"/>
    </row>
    <row r="923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0"/>
      <c r="BC923" s="20"/>
      <c r="BD923" s="20"/>
      <c r="BE923" s="20"/>
      <c r="BF923" s="20"/>
    </row>
    <row r="924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0"/>
      <c r="BC924" s="20"/>
      <c r="BD924" s="20"/>
      <c r="BE924" s="20"/>
      <c r="BF924" s="20"/>
    </row>
    <row r="925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0"/>
      <c r="BC925" s="20"/>
      <c r="BD925" s="20"/>
      <c r="BE925" s="20"/>
      <c r="BF925" s="20"/>
    </row>
    <row r="926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0"/>
      <c r="BC926" s="20"/>
      <c r="BD926" s="20"/>
      <c r="BE926" s="20"/>
      <c r="BF926" s="20"/>
    </row>
    <row r="927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0"/>
      <c r="BC927" s="20"/>
      <c r="BD927" s="20"/>
      <c r="BE927" s="20"/>
      <c r="BF927" s="20"/>
    </row>
    <row r="928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0"/>
      <c r="BC928" s="20"/>
      <c r="BD928" s="20"/>
      <c r="BE928" s="20"/>
      <c r="BF928" s="20"/>
    </row>
    <row r="929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0"/>
      <c r="BC929" s="20"/>
      <c r="BD929" s="20"/>
      <c r="BE929" s="20"/>
      <c r="BF929" s="20"/>
    </row>
    <row r="930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0"/>
      <c r="BC930" s="20"/>
      <c r="BD930" s="20"/>
      <c r="BE930" s="20"/>
      <c r="BF930" s="20"/>
    </row>
    <row r="93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  <c r="BC931" s="20"/>
      <c r="BD931" s="20"/>
      <c r="BE931" s="20"/>
      <c r="BF931" s="20"/>
    </row>
    <row r="932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0"/>
      <c r="BC932" s="20"/>
      <c r="BD932" s="20"/>
      <c r="BE932" s="20"/>
      <c r="BF932" s="20"/>
    </row>
    <row r="933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0"/>
      <c r="BC933" s="20"/>
      <c r="BD933" s="20"/>
      <c r="BE933" s="20"/>
      <c r="BF933" s="20"/>
    </row>
    <row r="934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0"/>
      <c r="BC934" s="20"/>
      <c r="BD934" s="20"/>
      <c r="BE934" s="20"/>
      <c r="BF934" s="20"/>
    </row>
    <row r="935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0"/>
      <c r="BC935" s="20"/>
      <c r="BD935" s="20"/>
      <c r="BE935" s="20"/>
      <c r="BF935" s="20"/>
    </row>
    <row r="936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0"/>
      <c r="BC936" s="20"/>
      <c r="BD936" s="20"/>
      <c r="BE936" s="20"/>
      <c r="BF936" s="20"/>
    </row>
    <row r="937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  <c r="BF937" s="20"/>
    </row>
    <row r="938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0"/>
      <c r="BC938" s="20"/>
      <c r="BD938" s="20"/>
      <c r="BE938" s="20"/>
      <c r="BF938" s="20"/>
    </row>
    <row r="939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0"/>
      <c r="BC939" s="20"/>
      <c r="BD939" s="20"/>
      <c r="BE939" s="20"/>
      <c r="BF939" s="20"/>
    </row>
    <row r="940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0"/>
      <c r="BC940" s="20"/>
      <c r="BD940" s="20"/>
      <c r="BE940" s="20"/>
      <c r="BF940" s="20"/>
    </row>
    <row r="94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C941" s="20"/>
      <c r="BD941" s="20"/>
      <c r="BE941" s="20"/>
      <c r="BF941" s="20"/>
    </row>
    <row r="942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C942" s="20"/>
      <c r="BD942" s="20"/>
      <c r="BE942" s="20"/>
      <c r="BF942" s="20"/>
    </row>
    <row r="943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C943" s="20"/>
      <c r="BD943" s="20"/>
      <c r="BE943" s="20"/>
      <c r="BF943" s="20"/>
    </row>
    <row r="944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C944" s="20"/>
      <c r="BD944" s="20"/>
      <c r="BE944" s="20"/>
      <c r="BF944" s="20"/>
    </row>
    <row r="945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C945" s="20"/>
      <c r="BD945" s="20"/>
      <c r="BE945" s="20"/>
      <c r="BF945" s="20"/>
    </row>
    <row r="946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C946" s="20"/>
      <c r="BD946" s="20"/>
      <c r="BE946" s="20"/>
      <c r="BF946" s="20"/>
    </row>
    <row r="947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C947" s="20"/>
      <c r="BD947" s="20"/>
      <c r="BE947" s="20"/>
      <c r="BF947" s="20"/>
    </row>
    <row r="948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C948" s="20"/>
      <c r="BD948" s="20"/>
      <c r="BE948" s="20"/>
      <c r="BF948" s="20"/>
    </row>
    <row r="949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C949" s="20"/>
      <c r="BD949" s="20"/>
      <c r="BE949" s="20"/>
      <c r="BF949" s="20"/>
    </row>
    <row r="950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C950" s="20"/>
      <c r="BD950" s="20"/>
      <c r="BE950" s="20"/>
      <c r="BF950" s="20"/>
    </row>
    <row r="95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C951" s="20"/>
      <c r="BD951" s="20"/>
      <c r="BE951" s="20"/>
      <c r="BF951" s="20"/>
    </row>
    <row r="952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  <c r="BF952" s="20"/>
    </row>
    <row r="953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C953" s="20"/>
      <c r="BD953" s="20"/>
      <c r="BE953" s="20"/>
      <c r="BF953" s="20"/>
    </row>
    <row r="954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C954" s="20"/>
      <c r="BD954" s="20"/>
      <c r="BE954" s="20"/>
      <c r="BF954" s="20"/>
    </row>
    <row r="955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C955" s="20"/>
      <c r="BD955" s="20"/>
      <c r="BE955" s="20"/>
      <c r="BF955" s="20"/>
    </row>
    <row r="956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C956" s="20"/>
      <c r="BD956" s="20"/>
      <c r="BE956" s="20"/>
      <c r="BF956" s="20"/>
    </row>
    <row r="957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  <c r="BC957" s="20"/>
      <c r="BD957" s="20"/>
      <c r="BE957" s="20"/>
      <c r="BF957" s="20"/>
    </row>
    <row r="958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  <c r="BC958" s="20"/>
      <c r="BD958" s="20"/>
      <c r="BE958" s="20"/>
      <c r="BF958" s="20"/>
    </row>
    <row r="959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  <c r="BF959" s="20"/>
    </row>
    <row r="960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  <c r="BC960" s="20"/>
      <c r="BD960" s="20"/>
      <c r="BE960" s="20"/>
      <c r="BF960" s="20"/>
    </row>
    <row r="96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C961" s="20"/>
      <c r="BD961" s="20"/>
      <c r="BE961" s="20"/>
      <c r="BF961" s="20"/>
    </row>
    <row r="962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  <c r="BC962" s="20"/>
      <c r="BD962" s="20"/>
      <c r="BE962" s="20"/>
      <c r="BF962" s="20"/>
    </row>
    <row r="963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  <c r="BC963" s="20"/>
      <c r="BD963" s="20"/>
      <c r="BE963" s="20"/>
      <c r="BF963" s="20"/>
    </row>
    <row r="964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  <c r="BC964" s="20"/>
      <c r="BD964" s="20"/>
      <c r="BE964" s="20"/>
      <c r="BF964" s="20"/>
    </row>
    <row r="965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  <c r="BC965" s="20"/>
      <c r="BD965" s="20"/>
      <c r="BE965" s="20"/>
      <c r="BF965" s="20"/>
    </row>
    <row r="966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0"/>
      <c r="BC966" s="20"/>
      <c r="BD966" s="20"/>
      <c r="BE966" s="20"/>
      <c r="BF966" s="20"/>
    </row>
    <row r="967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0"/>
      <c r="BC967" s="20"/>
      <c r="BD967" s="20"/>
      <c r="BE967" s="20"/>
      <c r="BF967" s="20"/>
    </row>
    <row r="968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0"/>
      <c r="BC968" s="20"/>
      <c r="BD968" s="20"/>
      <c r="BE968" s="20"/>
      <c r="BF968" s="20"/>
    </row>
    <row r="969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0"/>
      <c r="BC969" s="20"/>
      <c r="BD969" s="20"/>
      <c r="BE969" s="20"/>
      <c r="BF969" s="20"/>
    </row>
    <row r="970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0"/>
      <c r="BD970" s="20"/>
      <c r="BE970" s="20"/>
      <c r="BF970" s="20"/>
    </row>
    <row r="97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0"/>
      <c r="BC971" s="20"/>
      <c r="BD971" s="20"/>
      <c r="BE971" s="20"/>
      <c r="BF971" s="20"/>
    </row>
    <row r="972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0"/>
      <c r="BC972" s="20"/>
      <c r="BD972" s="20"/>
      <c r="BE972" s="20"/>
      <c r="BF972" s="20"/>
    </row>
    <row r="973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0"/>
      <c r="BC973" s="20"/>
      <c r="BD973" s="20"/>
      <c r="BE973" s="20"/>
      <c r="BF973" s="20"/>
    </row>
    <row r="974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0"/>
      <c r="BD974" s="20"/>
      <c r="BE974" s="20"/>
      <c r="BF974" s="20"/>
    </row>
    <row r="975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0"/>
      <c r="BC975" s="20"/>
      <c r="BD975" s="20"/>
      <c r="BE975" s="20"/>
      <c r="BF975" s="20"/>
    </row>
    <row r="976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0"/>
      <c r="BC976" s="20"/>
      <c r="BD976" s="20"/>
      <c r="BE976" s="20"/>
      <c r="BF976" s="20"/>
    </row>
    <row r="977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0"/>
      <c r="BC977" s="20"/>
      <c r="BD977" s="20"/>
      <c r="BE977" s="20"/>
      <c r="BF977" s="20"/>
    </row>
    <row r="978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0"/>
      <c r="BC978" s="20"/>
      <c r="BD978" s="20"/>
      <c r="BE978" s="20"/>
      <c r="BF978" s="20"/>
    </row>
    <row r="979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0"/>
      <c r="BC979" s="20"/>
      <c r="BD979" s="20"/>
      <c r="BE979" s="20"/>
      <c r="BF979" s="20"/>
    </row>
    <row r="980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0"/>
      <c r="BC980" s="20"/>
      <c r="BD980" s="20"/>
      <c r="BE980" s="20"/>
      <c r="BF980" s="20"/>
    </row>
    <row r="98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0"/>
      <c r="BC981" s="20"/>
      <c r="BD981" s="20"/>
      <c r="BE981" s="20"/>
      <c r="BF981" s="20"/>
    </row>
    <row r="982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0"/>
      <c r="BC982" s="20"/>
      <c r="BD982" s="20"/>
      <c r="BE982" s="20"/>
      <c r="BF982" s="20"/>
    </row>
    <row r="983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0"/>
      <c r="BC983" s="20"/>
      <c r="BD983" s="20"/>
      <c r="BE983" s="20"/>
      <c r="BF983" s="20"/>
    </row>
    <row r="984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0"/>
      <c r="BD984" s="20"/>
      <c r="BE984" s="20"/>
      <c r="BF984" s="20"/>
    </row>
    <row r="985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0"/>
      <c r="BC985" s="20"/>
      <c r="BD985" s="20"/>
      <c r="BE985" s="20"/>
      <c r="BF985" s="20"/>
    </row>
    <row r="986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0"/>
      <c r="BC986" s="20"/>
      <c r="BD986" s="20"/>
      <c r="BE986" s="20"/>
      <c r="BF986" s="20"/>
    </row>
    <row r="987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0"/>
      <c r="BC987" s="20"/>
      <c r="BD987" s="20"/>
      <c r="BE987" s="20"/>
      <c r="BF987" s="20"/>
    </row>
    <row r="988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0"/>
      <c r="BC988" s="20"/>
      <c r="BD988" s="20"/>
      <c r="BE988" s="20"/>
      <c r="BF988" s="20"/>
    </row>
    <row r="989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0"/>
      <c r="BC989" s="20"/>
      <c r="BD989" s="20"/>
      <c r="BE989" s="20"/>
      <c r="BF989" s="20"/>
    </row>
    <row r="990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0"/>
      <c r="BC990" s="20"/>
      <c r="BD990" s="20"/>
      <c r="BE990" s="20"/>
      <c r="BF990" s="20"/>
    </row>
    <row r="99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0"/>
      <c r="BC991" s="20"/>
      <c r="BD991" s="20"/>
      <c r="BE991" s="20"/>
      <c r="BF991" s="20"/>
    </row>
    <row r="992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0"/>
      <c r="BC992" s="20"/>
      <c r="BD992" s="20"/>
      <c r="BE992" s="20"/>
      <c r="BF992" s="20"/>
    </row>
    <row r="993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0"/>
      <c r="BC993" s="20"/>
      <c r="BD993" s="20"/>
      <c r="BE993" s="20"/>
      <c r="BF993" s="20"/>
    </row>
    <row r="994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0"/>
      <c r="BC994" s="20"/>
      <c r="BD994" s="20"/>
      <c r="BE994" s="20"/>
      <c r="BF994" s="20"/>
    </row>
    <row r="995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0"/>
      <c r="BC995" s="20"/>
      <c r="BD995" s="20"/>
      <c r="BE995" s="20"/>
      <c r="BF995" s="20"/>
    </row>
    <row r="996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0"/>
      <c r="BC996" s="20"/>
      <c r="BD996" s="20"/>
      <c r="BE996" s="20"/>
      <c r="BF996" s="20"/>
    </row>
    <row r="997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0"/>
      <c r="BC997" s="20"/>
      <c r="BD997" s="20"/>
      <c r="BE997" s="20"/>
      <c r="BF997" s="20"/>
    </row>
    <row r="998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0"/>
      <c r="BC998" s="20"/>
      <c r="BD998" s="20"/>
      <c r="BE998" s="20"/>
      <c r="BF998" s="20"/>
    </row>
    <row r="999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  <c r="AW999" s="20"/>
      <c r="AX999" s="20"/>
      <c r="AY999" s="20"/>
      <c r="AZ999" s="20"/>
      <c r="BA999" s="20"/>
      <c r="BB999" s="20"/>
      <c r="BC999" s="20"/>
      <c r="BD999" s="20"/>
      <c r="BE999" s="20"/>
      <c r="BF999" s="20"/>
    </row>
    <row r="1000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X1000" s="20"/>
      <c r="AY1000" s="20"/>
      <c r="AZ1000" s="20"/>
      <c r="BA1000" s="20"/>
      <c r="BB1000" s="20"/>
      <c r="BC1000" s="20"/>
      <c r="BD1000" s="20"/>
      <c r="BE1000" s="20"/>
      <c r="BF1000" s="20"/>
    </row>
  </sheetData>
  <mergeCells count="4">
    <mergeCell ref="AN5:AN7"/>
    <mergeCell ref="AN13:AN14"/>
    <mergeCell ref="AN16:AN22"/>
    <mergeCell ref="AO15:AS16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30.57"/>
    <col customWidth="1" min="2" max="2" width="37.14"/>
    <col customWidth="1" min="3" max="3" width="16.0"/>
    <col customWidth="1" min="4" max="4" width="18.57"/>
  </cols>
  <sheetData>
    <row r="1" ht="18.75">
      <c r="A1" s="1" t="s">
        <v>0</v>
      </c>
      <c r="B1" s="2" t="s">
        <v>1</v>
      </c>
      <c r="C1" s="2" t="s">
        <v>2</v>
      </c>
      <c r="D1" s="3" t="s">
        <v>3</v>
      </c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</row>
    <row r="2" ht="18.75">
      <c r="A2" s="5" t="s">
        <v>4</v>
      </c>
      <c r="B2" s="6" t="s">
        <v>5</v>
      </c>
      <c r="C2" s="7">
        <v>0.25</v>
      </c>
      <c r="D2" s="8">
        <v>24.0</v>
      </c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</row>
    <row r="3" ht="18.75">
      <c r="A3" s="9" t="s">
        <v>6</v>
      </c>
      <c r="B3" s="6" t="s">
        <v>7</v>
      </c>
      <c r="C3" s="10">
        <v>0.5</v>
      </c>
      <c r="D3" s="11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ht="18.75">
      <c r="A4" s="12" t="s">
        <v>8</v>
      </c>
      <c r="B4" s="6" t="s">
        <v>9</v>
      </c>
      <c r="C4" s="10">
        <v>0.75</v>
      </c>
      <c r="D4" s="11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</row>
    <row r="5" ht="18.75">
      <c r="A5" s="12" t="s">
        <v>10</v>
      </c>
      <c r="B5" s="13" t="s">
        <v>11</v>
      </c>
      <c r="C5" s="10">
        <v>1.0</v>
      </c>
      <c r="D5" s="11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</row>
    <row r="6" ht="18.75">
      <c r="A6" s="12" t="s">
        <v>10</v>
      </c>
      <c r="B6" s="6" t="s">
        <v>12</v>
      </c>
      <c r="C6" s="10">
        <v>1.25</v>
      </c>
      <c r="D6" s="11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</row>
    <row r="7" ht="18.75">
      <c r="A7" s="12" t="s">
        <v>10</v>
      </c>
      <c r="B7" s="6" t="s">
        <v>13</v>
      </c>
      <c r="C7" s="10">
        <v>1.5</v>
      </c>
      <c r="D7" s="11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</row>
    <row r="8" ht="18.75">
      <c r="A8" s="12"/>
      <c r="B8" s="6" t="s">
        <v>14</v>
      </c>
      <c r="C8" s="10">
        <v>1.75</v>
      </c>
      <c r="D8" s="11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</row>
    <row r="9" ht="18.75">
      <c r="A9" s="12"/>
      <c r="B9" s="6" t="s">
        <v>15</v>
      </c>
      <c r="C9" s="10">
        <v>2.0</v>
      </c>
      <c r="D9" s="11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</row>
    <row r="10" ht="18.75">
      <c r="A10" s="12"/>
      <c r="B10" s="6" t="s">
        <v>16</v>
      </c>
      <c r="C10" s="10">
        <v>2.25</v>
      </c>
      <c r="D10" s="11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</row>
    <row r="11" ht="18.75">
      <c r="A11" s="12"/>
      <c r="B11" s="6" t="s">
        <v>17</v>
      </c>
      <c r="C11" s="10">
        <v>2.5</v>
      </c>
      <c r="D11" s="11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</row>
    <row r="12" ht="18.75">
      <c r="A12" s="12"/>
      <c r="B12" s="6" t="s">
        <v>18</v>
      </c>
      <c r="C12" s="10">
        <v>2.75</v>
      </c>
      <c r="D12" s="11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</row>
    <row r="13" ht="18.75">
      <c r="A13" s="12"/>
      <c r="B13" s="6" t="s">
        <v>19</v>
      </c>
      <c r="C13" s="10">
        <v>3.0</v>
      </c>
      <c r="D13" s="11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</row>
    <row r="14" ht="18.75">
      <c r="A14" s="12"/>
      <c r="B14" s="6" t="s">
        <v>20</v>
      </c>
      <c r="C14" s="10">
        <v>3.25</v>
      </c>
      <c r="D14" s="11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</row>
    <row r="15" ht="18.75">
      <c r="A15" s="12"/>
      <c r="B15" s="6" t="s">
        <v>21</v>
      </c>
      <c r="C15" s="10">
        <v>3.5</v>
      </c>
      <c r="D15" s="11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</row>
    <row r="16" ht="18.75">
      <c r="A16" s="12"/>
      <c r="B16" s="6" t="s">
        <v>22</v>
      </c>
      <c r="C16" s="10">
        <v>3.75</v>
      </c>
      <c r="D16" s="11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</row>
    <row r="17" ht="18.75">
      <c r="A17" s="12"/>
      <c r="B17" s="6" t="s">
        <v>23</v>
      </c>
      <c r="C17" s="10">
        <v>4.0</v>
      </c>
      <c r="D17" s="11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</row>
    <row r="18" ht="18.75">
      <c r="A18" s="12"/>
      <c r="B18" s="6" t="s">
        <v>24</v>
      </c>
      <c r="C18" s="10">
        <v>4.25</v>
      </c>
      <c r="D18" s="11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</row>
    <row r="19" ht="18.75">
      <c r="A19" s="12"/>
      <c r="B19" s="6" t="s">
        <v>25</v>
      </c>
      <c r="C19" s="10">
        <v>4.5</v>
      </c>
      <c r="D19" s="11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</row>
    <row r="20" ht="18.75">
      <c r="A20" s="12"/>
      <c r="B20" s="6" t="s">
        <v>26</v>
      </c>
      <c r="C20" s="10">
        <v>4.75</v>
      </c>
      <c r="D20" s="11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</row>
    <row r="21" ht="18.75">
      <c r="A21" s="12"/>
      <c r="B21" s="6" t="s">
        <v>27</v>
      </c>
      <c r="C21" s="10">
        <v>5.0</v>
      </c>
      <c r="D21" s="11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</row>
    <row r="22" ht="18.75">
      <c r="A22" s="12"/>
      <c r="B22" s="6" t="s">
        <v>28</v>
      </c>
      <c r="C22" s="10">
        <v>5.25</v>
      </c>
      <c r="D22" s="11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</row>
    <row r="23" ht="18.75">
      <c r="A23" s="12"/>
      <c r="B23" s="6" t="s">
        <v>29</v>
      </c>
      <c r="C23" s="10">
        <v>5.5</v>
      </c>
      <c r="D23" s="11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</row>
    <row r="24" ht="18.75">
      <c r="A24" s="14"/>
      <c r="B24" s="6" t="s">
        <v>30</v>
      </c>
      <c r="C24" s="10">
        <v>5.75</v>
      </c>
      <c r="D24" s="11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</row>
    <row r="25" ht="18.75">
      <c r="A25" s="14"/>
      <c r="B25" s="6" t="s">
        <v>31</v>
      </c>
      <c r="C25" s="10">
        <v>6.0</v>
      </c>
      <c r="D25" s="11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</row>
    <row r="26" ht="18.75">
      <c r="A26" s="14"/>
      <c r="B26" s="6" t="s">
        <v>32</v>
      </c>
      <c r="C26" s="10">
        <v>6.25</v>
      </c>
      <c r="D26" s="11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</row>
    <row r="27" ht="18.75">
      <c r="A27" s="14"/>
      <c r="B27" s="6" t="s">
        <v>33</v>
      </c>
      <c r="C27" s="10">
        <v>6.5</v>
      </c>
      <c r="D27" s="11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</row>
    <row r="28" ht="18.75">
      <c r="A28" s="14"/>
      <c r="B28" s="6" t="s">
        <v>34</v>
      </c>
      <c r="C28" s="10">
        <v>6.75</v>
      </c>
      <c r="D28" s="11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</row>
    <row r="29" ht="18.75">
      <c r="A29" s="14"/>
      <c r="B29" s="6" t="s">
        <v>35</v>
      </c>
      <c r="C29" s="10">
        <v>7.0</v>
      </c>
      <c r="D29" s="11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</row>
    <row r="30" ht="18.75">
      <c r="A30" s="14"/>
      <c r="B30" s="15" t="s">
        <v>36</v>
      </c>
      <c r="C30" s="10">
        <v>7.25</v>
      </c>
      <c r="D30" s="11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</row>
    <row r="31" ht="18.75">
      <c r="A31" s="14"/>
      <c r="B31" s="15" t="s">
        <v>37</v>
      </c>
      <c r="C31" s="10">
        <v>7.5</v>
      </c>
      <c r="D31" s="11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</row>
    <row r="32" ht="18.75">
      <c r="A32" s="14"/>
      <c r="B32" s="15" t="s">
        <v>38</v>
      </c>
      <c r="C32" s="10">
        <v>7.75</v>
      </c>
      <c r="D32" s="11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</row>
    <row r="33" ht="18.75">
      <c r="A33" s="14"/>
      <c r="B33" s="15" t="s">
        <v>39</v>
      </c>
      <c r="C33" s="10">
        <v>8.0</v>
      </c>
      <c r="D33" s="11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</row>
    <row r="34" ht="18.75">
      <c r="A34" s="14"/>
      <c r="B34" s="15" t="s">
        <v>40</v>
      </c>
      <c r="C34" s="10">
        <v>8.25</v>
      </c>
      <c r="D34" s="11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</row>
    <row r="35" ht="18.75">
      <c r="A35" s="14"/>
      <c r="B35" s="15" t="s">
        <v>41</v>
      </c>
      <c r="C35" s="10">
        <v>8.5</v>
      </c>
      <c r="D35" s="11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</row>
    <row r="36" ht="18.75">
      <c r="A36" s="14"/>
      <c r="B36" s="15" t="s">
        <v>42</v>
      </c>
      <c r="C36" s="10">
        <v>8.75</v>
      </c>
      <c r="D36" s="11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</row>
    <row r="37" ht="18.75">
      <c r="A37" s="14"/>
      <c r="B37" s="15" t="s">
        <v>43</v>
      </c>
      <c r="C37" s="10">
        <v>9.0</v>
      </c>
      <c r="D37" s="11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</row>
    <row r="38" ht="18.75">
      <c r="A38" s="14"/>
      <c r="B38" s="15" t="s">
        <v>44</v>
      </c>
      <c r="C38" s="10">
        <v>9.25</v>
      </c>
      <c r="D38" s="11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</row>
    <row r="39" ht="18.75">
      <c r="A39" s="14"/>
      <c r="B39" s="15" t="s">
        <v>45</v>
      </c>
      <c r="C39" s="10">
        <v>9.5</v>
      </c>
      <c r="D39" s="11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</row>
    <row r="40" ht="18.75">
      <c r="A40" s="16"/>
      <c r="B40" s="15" t="s">
        <v>47</v>
      </c>
      <c r="C40" s="10">
        <v>9.75</v>
      </c>
      <c r="D40" s="11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</row>
    <row r="41" ht="18.75">
      <c r="A41" s="16"/>
      <c r="B41" s="15" t="s">
        <v>48</v>
      </c>
      <c r="C41" s="10">
        <v>10.0</v>
      </c>
      <c r="D41" s="18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</row>
    <row r="42" ht="18.75">
      <c r="A42" s="14"/>
      <c r="B42" s="21" t="s">
        <v>50</v>
      </c>
      <c r="C42" s="23">
        <v>10.25</v>
      </c>
      <c r="D42" s="2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</row>
    <row r="43" ht="18.75">
      <c r="A43" s="14"/>
      <c r="B43" s="15" t="s">
        <v>57</v>
      </c>
      <c r="C43" s="23">
        <v>10.5</v>
      </c>
      <c r="D43" s="2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</row>
    <row r="44" ht="18.75">
      <c r="A44" s="14"/>
      <c r="B44" s="15" t="s">
        <v>58</v>
      </c>
      <c r="C44" s="23">
        <v>10.75</v>
      </c>
      <c r="D44" s="2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</row>
    <row r="45" ht="18.75">
      <c r="A45" s="14"/>
      <c r="B45" s="15" t="s">
        <v>59</v>
      </c>
      <c r="C45" s="23">
        <v>11.0</v>
      </c>
      <c r="D45" s="2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</row>
    <row r="46" ht="18.75">
      <c r="A46" s="14"/>
      <c r="B46" s="15" t="s">
        <v>60</v>
      </c>
      <c r="C46" s="23">
        <v>11.25</v>
      </c>
      <c r="D46" s="2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</row>
    <row r="47" ht="18.75">
      <c r="A47" s="14"/>
      <c r="B47" s="15" t="s">
        <v>61</v>
      </c>
      <c r="C47" s="23">
        <v>11.5</v>
      </c>
      <c r="D47" s="2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</row>
    <row r="48" ht="18.75">
      <c r="A48" s="14"/>
      <c r="B48" s="15" t="s">
        <v>62</v>
      </c>
      <c r="C48" s="23">
        <v>11.75</v>
      </c>
      <c r="D48" s="2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</row>
    <row r="49" ht="18.75">
      <c r="A49" s="14"/>
      <c r="B49" s="15" t="s">
        <v>63</v>
      </c>
      <c r="C49" s="23">
        <v>12.0</v>
      </c>
      <c r="D49" s="2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</row>
    <row r="50" ht="18.75">
      <c r="A50" s="14"/>
      <c r="B50" s="15" t="s">
        <v>64</v>
      </c>
      <c r="C50" s="10">
        <v>12.25</v>
      </c>
      <c r="D50" s="2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</row>
    <row r="51" ht="18.75">
      <c r="A51" s="14"/>
      <c r="B51" s="15" t="s">
        <v>65</v>
      </c>
      <c r="C51" s="23">
        <v>12.5</v>
      </c>
      <c r="D51" s="2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</row>
    <row r="52" ht="18.75">
      <c r="A52" s="14"/>
      <c r="B52" s="15" t="s">
        <v>67</v>
      </c>
      <c r="C52" s="23">
        <v>12.75</v>
      </c>
      <c r="D52" s="2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</row>
    <row r="53" ht="18.75">
      <c r="A53" s="14"/>
      <c r="B53" s="15" t="s">
        <v>68</v>
      </c>
      <c r="C53" s="23">
        <v>13.0</v>
      </c>
      <c r="D53" s="2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</row>
    <row r="54" ht="18.75">
      <c r="A54" s="14"/>
      <c r="B54" s="15" t="s">
        <v>70</v>
      </c>
      <c r="C54" s="23">
        <v>13.25</v>
      </c>
      <c r="D54" s="2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</row>
    <row r="55" ht="18.75">
      <c r="A55" s="14"/>
      <c r="B55" s="15" t="s">
        <v>72</v>
      </c>
      <c r="C55" s="23">
        <v>13.5</v>
      </c>
      <c r="D55" s="2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</row>
    <row r="56" ht="18.75">
      <c r="A56" s="14"/>
      <c r="B56" s="15" t="s">
        <v>73</v>
      </c>
      <c r="C56" s="23">
        <v>13.75</v>
      </c>
      <c r="D56" s="2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</row>
    <row r="57" ht="18.75">
      <c r="A57" s="14"/>
      <c r="B57" s="15" t="s">
        <v>74</v>
      </c>
      <c r="C57" s="23">
        <v>14.0</v>
      </c>
      <c r="D57" s="2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</row>
    <row r="58" ht="18.75">
      <c r="A58" s="14"/>
      <c r="B58" s="15" t="s">
        <v>75</v>
      </c>
      <c r="C58" s="23">
        <v>14.25</v>
      </c>
      <c r="D58" s="2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</row>
    <row r="59" ht="18.75">
      <c r="A59" s="14"/>
      <c r="B59" s="15" t="s">
        <v>76</v>
      </c>
      <c r="C59" s="10">
        <v>14.5</v>
      </c>
      <c r="D59" s="2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</row>
    <row r="60" ht="18.75">
      <c r="A60" s="14"/>
      <c r="B60" s="15" t="s">
        <v>77</v>
      </c>
      <c r="C60" s="23">
        <v>14.75</v>
      </c>
      <c r="D60" s="2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</row>
    <row r="61" ht="18.75">
      <c r="A61" s="14"/>
      <c r="B61" s="15" t="s">
        <v>78</v>
      </c>
      <c r="C61" s="23">
        <v>15.0</v>
      </c>
      <c r="D61" s="2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</row>
    <row r="62" ht="18.75">
      <c r="A62" s="14"/>
      <c r="B62" s="15" t="s">
        <v>79</v>
      </c>
      <c r="C62" s="23">
        <v>15.25</v>
      </c>
      <c r="D62" s="2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</row>
    <row r="63" ht="18.75">
      <c r="A63" s="14"/>
      <c r="B63" s="15" t="s">
        <v>80</v>
      </c>
      <c r="C63" s="23">
        <v>15.5</v>
      </c>
      <c r="D63" s="2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</row>
    <row r="64" ht="18.75">
      <c r="A64" s="14"/>
      <c r="B64" s="15" t="s">
        <v>81</v>
      </c>
      <c r="C64" s="23">
        <v>15.75</v>
      </c>
      <c r="D64" s="2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</row>
    <row r="65" ht="18.75">
      <c r="A65" s="14"/>
      <c r="B65" s="15" t="s">
        <v>84</v>
      </c>
      <c r="C65" s="23">
        <v>16.0</v>
      </c>
      <c r="D65" s="2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</row>
    <row r="66" ht="18.75">
      <c r="A66" s="14"/>
      <c r="B66" s="15" t="s">
        <v>85</v>
      </c>
      <c r="C66" s="10">
        <v>16.25</v>
      </c>
      <c r="D66" s="2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</row>
    <row r="67" ht="18.75">
      <c r="A67" s="14"/>
      <c r="B67" s="15" t="s">
        <v>86</v>
      </c>
      <c r="C67" s="23">
        <v>16.5</v>
      </c>
      <c r="D67" s="2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</row>
    <row r="68" ht="18.75">
      <c r="A68" s="14"/>
      <c r="B68" s="15" t="s">
        <v>87</v>
      </c>
      <c r="C68" s="23">
        <v>16.75</v>
      </c>
      <c r="D68" s="2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</row>
    <row r="69" ht="18.75">
      <c r="A69" s="14"/>
      <c r="B69" s="15" t="s">
        <v>89</v>
      </c>
      <c r="C69" s="23">
        <v>17.0</v>
      </c>
      <c r="D69" s="2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</row>
    <row r="70" ht="18.75">
      <c r="A70" s="14"/>
      <c r="B70" s="15" t="s">
        <v>91</v>
      </c>
      <c r="C70" s="23">
        <v>17.25</v>
      </c>
      <c r="D70" s="2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</row>
    <row r="71" ht="18.75">
      <c r="A71" s="14"/>
      <c r="B71" s="15" t="s">
        <v>92</v>
      </c>
      <c r="C71" s="23">
        <v>17.5</v>
      </c>
      <c r="D71" s="2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</row>
    <row r="72" ht="18.75">
      <c r="A72" s="14"/>
      <c r="B72" s="15" t="s">
        <v>94</v>
      </c>
      <c r="C72" s="23">
        <v>17.75</v>
      </c>
      <c r="D72" s="2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</row>
    <row r="73" ht="18.75">
      <c r="A73" s="14"/>
      <c r="B73" s="15" t="s">
        <v>95</v>
      </c>
      <c r="C73" s="10">
        <v>18.0</v>
      </c>
      <c r="D73" s="2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</row>
    <row r="74">
      <c r="A74" s="14"/>
      <c r="B74" s="12" t="s">
        <v>96</v>
      </c>
      <c r="C74" s="23">
        <v>18.25</v>
      </c>
      <c r="D74" s="2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</row>
    <row r="75">
      <c r="A75" s="14"/>
      <c r="B75" s="12" t="s">
        <v>98</v>
      </c>
      <c r="C75" s="23">
        <v>18.5</v>
      </c>
      <c r="D75" s="2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</row>
    <row r="76">
      <c r="A76" s="14"/>
      <c r="B76" s="12" t="s">
        <v>10</v>
      </c>
      <c r="C76" s="23">
        <v>18.75</v>
      </c>
      <c r="D76" s="2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</row>
    <row r="77">
      <c r="A77" s="14"/>
      <c r="B77" s="12" t="s">
        <v>10</v>
      </c>
      <c r="C77" s="23">
        <v>19.0</v>
      </c>
      <c r="D77" s="2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</row>
    <row r="78">
      <c r="A78" s="14"/>
      <c r="B78" s="12" t="s">
        <v>10</v>
      </c>
      <c r="C78" s="23">
        <v>19.25</v>
      </c>
      <c r="D78" s="2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</row>
    <row r="79">
      <c r="A79" s="14"/>
      <c r="B79" s="12" t="s">
        <v>10</v>
      </c>
      <c r="C79" s="23">
        <v>19.5</v>
      </c>
      <c r="D79" s="2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</row>
    <row r="80" ht="18.75">
      <c r="A80" s="14"/>
      <c r="B80" s="12" t="s">
        <v>10</v>
      </c>
      <c r="C80" s="10">
        <v>19.75</v>
      </c>
      <c r="D80" s="2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</row>
    <row r="81">
      <c r="A81" s="14"/>
      <c r="B81" s="12"/>
      <c r="C81" s="23">
        <v>20.0</v>
      </c>
      <c r="D81" s="2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</row>
    <row r="82">
      <c r="A82" s="14"/>
      <c r="B82" s="12"/>
      <c r="C82" s="23">
        <v>20.25</v>
      </c>
      <c r="D82" s="2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</row>
    <row r="83">
      <c r="A83" s="14"/>
      <c r="B83" s="12"/>
      <c r="C83" s="23">
        <v>20.5</v>
      </c>
      <c r="D83" s="2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</row>
    <row r="84">
      <c r="A84" s="14"/>
      <c r="B84" s="12"/>
      <c r="C84" s="23">
        <v>20.75</v>
      </c>
      <c r="D84" s="2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</row>
    <row r="85">
      <c r="A85" s="14"/>
      <c r="B85" s="12"/>
      <c r="C85" s="23">
        <v>21.0</v>
      </c>
      <c r="D85" s="2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</row>
    <row r="86" ht="18.75">
      <c r="A86" s="14"/>
      <c r="B86" s="12"/>
      <c r="C86" s="10">
        <v>21.25</v>
      </c>
      <c r="D86" s="2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</row>
    <row r="87">
      <c r="A87" s="14"/>
      <c r="B87" s="12"/>
      <c r="C87" s="23">
        <v>21.5</v>
      </c>
      <c r="D87" s="2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</row>
    <row r="88">
      <c r="A88" s="14"/>
      <c r="B88" s="12"/>
      <c r="C88" s="23">
        <v>21.75</v>
      </c>
      <c r="D88" s="2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</row>
    <row r="89">
      <c r="A89" s="14"/>
      <c r="B89" s="12"/>
      <c r="C89" s="23">
        <v>22.0</v>
      </c>
      <c r="D89" s="2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</row>
    <row r="90">
      <c r="A90" s="14"/>
      <c r="B90" s="36"/>
      <c r="C90" s="23">
        <v>22.25</v>
      </c>
      <c r="D90" s="2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</row>
    <row r="91">
      <c r="A91" s="14"/>
      <c r="B91" s="36"/>
      <c r="C91" s="23">
        <v>22.5</v>
      </c>
      <c r="D91" s="2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</row>
    <row r="92">
      <c r="A92" s="14"/>
      <c r="B92" s="36"/>
      <c r="C92" s="23">
        <v>22.75</v>
      </c>
      <c r="D92" s="2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</row>
    <row r="93" ht="18.75">
      <c r="A93" s="14"/>
      <c r="B93" s="36"/>
      <c r="C93" s="10">
        <v>23.0</v>
      </c>
      <c r="D93" s="2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</row>
    <row r="94">
      <c r="A94" s="14"/>
      <c r="B94" s="36"/>
      <c r="C94" s="23">
        <v>23.25</v>
      </c>
      <c r="D94" s="2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</row>
    <row r="95">
      <c r="A95" s="14"/>
      <c r="B95" s="36"/>
      <c r="C95" s="23">
        <v>23.5</v>
      </c>
      <c r="D95" s="2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</row>
    <row r="96">
      <c r="A96" s="14"/>
      <c r="B96" s="36"/>
      <c r="C96" s="23">
        <v>23.75</v>
      </c>
      <c r="D96" s="2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</row>
    <row r="97">
      <c r="A97" s="14"/>
      <c r="B97" s="36"/>
      <c r="C97" s="23">
        <v>24.0</v>
      </c>
      <c r="D97" s="2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</row>
    <row r="98">
      <c r="A98" s="14"/>
      <c r="B98" s="36"/>
      <c r="C98" s="23"/>
      <c r="D98" s="2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</row>
    <row r="99">
      <c r="A99" s="14"/>
      <c r="B99" s="36"/>
      <c r="C99" s="10"/>
      <c r="D99" s="2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</row>
    <row r="100">
      <c r="A100" s="14"/>
      <c r="B100" s="39"/>
      <c r="C100" s="23"/>
      <c r="D100" s="2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</row>
    <row r="101">
      <c r="A101" s="14"/>
      <c r="B101" s="39"/>
      <c r="C101" s="23"/>
      <c r="D101" s="2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</row>
    <row r="102">
      <c r="A102" s="14"/>
      <c r="B102" s="39"/>
      <c r="C102" s="23"/>
      <c r="D102" s="2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</row>
    <row r="103">
      <c r="A103" s="14"/>
      <c r="B103" s="39"/>
      <c r="C103" s="23"/>
      <c r="D103" s="2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</row>
    <row r="104">
      <c r="A104" s="14"/>
      <c r="B104" s="39"/>
      <c r="C104" s="23"/>
      <c r="D104" s="2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</row>
    <row r="105">
      <c r="A105" s="14"/>
      <c r="B105" s="39"/>
      <c r="C105" s="23"/>
      <c r="D105" s="2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</row>
    <row r="106">
      <c r="A106" s="14"/>
      <c r="B106" s="39"/>
      <c r="C106" s="24"/>
      <c r="D106" s="2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</row>
    <row r="107">
      <c r="A107" s="14"/>
      <c r="B107" s="39"/>
      <c r="C107" s="24"/>
      <c r="D107" s="2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</row>
    <row r="108">
      <c r="A108" s="14"/>
      <c r="B108" s="39"/>
      <c r="C108" s="24"/>
      <c r="D108" s="2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</row>
    <row r="109">
      <c r="A109" s="14"/>
      <c r="B109" s="39"/>
      <c r="C109" s="24"/>
      <c r="D109" s="2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</row>
    <row r="110">
      <c r="A110" s="14"/>
      <c r="B110" s="39"/>
      <c r="C110" s="24"/>
      <c r="D110" s="2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</row>
    <row r="111">
      <c r="A111" s="14"/>
      <c r="B111" s="24"/>
      <c r="C111" s="24"/>
      <c r="D111" s="2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</row>
    <row r="112">
      <c r="A112" s="14"/>
      <c r="B112" s="24"/>
      <c r="C112" s="24"/>
      <c r="D112" s="2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</row>
    <row r="113">
      <c r="A113" s="14"/>
      <c r="B113" s="24"/>
      <c r="C113" s="24"/>
      <c r="D113" s="2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</row>
    <row r="114">
      <c r="A114" s="14"/>
      <c r="B114" s="24"/>
      <c r="C114" s="24"/>
      <c r="D114" s="2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</row>
    <row r="115">
      <c r="A115" s="14"/>
      <c r="B115" s="24"/>
      <c r="C115" s="24"/>
      <c r="D115" s="2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</row>
    <row r="116">
      <c r="A116" s="14"/>
      <c r="B116" s="24"/>
      <c r="C116" s="24"/>
      <c r="D116" s="2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</row>
    <row r="117">
      <c r="A117" s="14"/>
      <c r="B117" s="24"/>
      <c r="C117" s="24"/>
      <c r="D117" s="2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</row>
    <row r="118">
      <c r="A118" s="14"/>
      <c r="B118" s="24"/>
      <c r="C118" s="24"/>
      <c r="D118" s="2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</row>
    <row r="119">
      <c r="A119" s="14"/>
      <c r="B119" s="24"/>
      <c r="C119" s="24"/>
      <c r="D119" s="2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</row>
    <row r="120">
      <c r="A120" s="14"/>
      <c r="B120" s="24"/>
      <c r="C120" s="24"/>
      <c r="D120" s="2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</row>
    <row r="121">
      <c r="A121" s="14"/>
      <c r="B121" s="24"/>
      <c r="C121" s="24"/>
      <c r="D121" s="2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</row>
    <row r="122">
      <c r="A122" s="14"/>
      <c r="B122" s="24"/>
      <c r="C122" s="24"/>
      <c r="D122" s="2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</row>
    <row r="123">
      <c r="A123" s="14"/>
      <c r="B123" s="24"/>
      <c r="C123" s="24"/>
      <c r="D123" s="2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</row>
    <row r="124">
      <c r="A124" s="14"/>
      <c r="B124" s="24"/>
      <c r="C124" s="24"/>
      <c r="D124" s="2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</row>
    <row r="125">
      <c r="A125" s="14"/>
      <c r="B125" s="24"/>
      <c r="C125" s="24"/>
      <c r="D125" s="2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</row>
    <row r="126">
      <c r="A126" s="14"/>
      <c r="B126" s="24"/>
      <c r="C126" s="24"/>
      <c r="D126" s="2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</row>
    <row r="127">
      <c r="A127" s="14"/>
      <c r="B127" s="24"/>
      <c r="C127" s="24"/>
      <c r="D127" s="2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</row>
    <row r="128">
      <c r="A128" s="14"/>
      <c r="B128" s="24"/>
      <c r="C128" s="24"/>
      <c r="D128" s="2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</row>
    <row r="129">
      <c r="A129" s="14"/>
      <c r="B129" s="24"/>
      <c r="C129" s="24"/>
      <c r="D129" s="2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</row>
    <row r="130">
      <c r="A130" s="14"/>
      <c r="B130" s="24"/>
      <c r="C130" s="24"/>
      <c r="D130" s="2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</row>
    <row r="131">
      <c r="A131" s="14"/>
      <c r="B131" s="24"/>
      <c r="C131" s="24"/>
      <c r="D131" s="2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</row>
    <row r="132">
      <c r="A132" s="14"/>
      <c r="B132" s="24"/>
      <c r="C132" s="24"/>
      <c r="D132" s="2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</row>
    <row r="133">
      <c r="A133" s="14"/>
      <c r="B133" s="24"/>
      <c r="C133" s="24"/>
      <c r="D133" s="2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</row>
    <row r="134">
      <c r="A134" s="14"/>
      <c r="B134" s="24"/>
      <c r="C134" s="24"/>
      <c r="D134" s="2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</row>
    <row r="135">
      <c r="A135" s="14"/>
      <c r="B135" s="24"/>
      <c r="C135" s="24"/>
      <c r="D135" s="2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</row>
    <row r="136">
      <c r="A136" s="14"/>
      <c r="B136" s="24"/>
      <c r="C136" s="24"/>
      <c r="D136" s="2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</row>
    <row r="137">
      <c r="A137" s="14"/>
      <c r="B137" s="24"/>
      <c r="C137" s="24"/>
      <c r="D137" s="2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</row>
    <row r="138">
      <c r="A138" s="14"/>
      <c r="B138" s="24"/>
      <c r="C138" s="24"/>
      <c r="D138" s="2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</row>
    <row r="139">
      <c r="A139" s="14"/>
      <c r="B139" s="24"/>
      <c r="C139" s="24"/>
      <c r="D139" s="2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</row>
    <row r="140">
      <c r="A140" s="14"/>
      <c r="B140" s="24"/>
      <c r="C140" s="24"/>
      <c r="D140" s="2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</row>
    <row r="141">
      <c r="A141" s="14"/>
      <c r="B141" s="24"/>
      <c r="C141" s="24"/>
      <c r="D141" s="2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</row>
    <row r="142">
      <c r="A142" s="14"/>
      <c r="B142" s="24"/>
      <c r="C142" s="24"/>
      <c r="D142" s="2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</row>
    <row r="143">
      <c r="A143" s="14"/>
      <c r="B143" s="24"/>
      <c r="C143" s="24"/>
      <c r="D143" s="2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</row>
    <row r="144">
      <c r="A144" s="14"/>
      <c r="B144" s="24"/>
      <c r="C144" s="24"/>
      <c r="D144" s="2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</row>
    <row r="145">
      <c r="A145" s="14"/>
      <c r="B145" s="24"/>
      <c r="C145" s="24"/>
      <c r="D145" s="2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</row>
    <row r="146">
      <c r="A146" s="14"/>
      <c r="B146" s="24"/>
      <c r="C146" s="24"/>
      <c r="D146" s="2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</row>
    <row r="147">
      <c r="A147" s="14"/>
      <c r="B147" s="24"/>
      <c r="C147" s="24"/>
      <c r="D147" s="2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</row>
    <row r="148">
      <c r="A148" s="14"/>
      <c r="B148" s="24"/>
      <c r="C148" s="24"/>
      <c r="D148" s="2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</row>
    <row r="149">
      <c r="A149" s="14"/>
      <c r="B149" s="24"/>
      <c r="C149" s="24"/>
      <c r="D149" s="2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</row>
    <row r="150">
      <c r="A150" s="14"/>
      <c r="B150" s="24"/>
      <c r="C150" s="24"/>
      <c r="D150" s="2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</row>
    <row r="151">
      <c r="A151" s="14"/>
      <c r="B151" s="24"/>
      <c r="C151" s="24"/>
      <c r="D151" s="2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</row>
    <row r="152">
      <c r="A152" s="14"/>
      <c r="B152" s="24"/>
      <c r="C152" s="24"/>
      <c r="D152" s="2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</row>
    <row r="153">
      <c r="A153" s="14"/>
      <c r="B153" s="24"/>
      <c r="C153" s="24"/>
      <c r="D153" s="2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</row>
    <row r="154">
      <c r="A154" s="14"/>
      <c r="B154" s="24"/>
      <c r="C154" s="24"/>
      <c r="D154" s="2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</row>
    <row r="155">
      <c r="A155" s="14"/>
      <c r="B155" s="24"/>
      <c r="C155" s="24"/>
      <c r="D155" s="2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</row>
    <row r="156">
      <c r="A156" s="14"/>
      <c r="B156" s="24"/>
      <c r="C156" s="24"/>
      <c r="D156" s="2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</row>
    <row r="157">
      <c r="A157" s="14"/>
      <c r="B157" s="24"/>
      <c r="C157" s="24"/>
      <c r="D157" s="2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</row>
    <row r="158">
      <c r="A158" s="14"/>
      <c r="B158" s="24"/>
      <c r="C158" s="24"/>
      <c r="D158" s="2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</row>
    <row r="159">
      <c r="A159" s="14"/>
      <c r="B159" s="24"/>
      <c r="C159" s="24"/>
      <c r="D159" s="2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</row>
    <row r="160">
      <c r="A160" s="14"/>
      <c r="B160" s="24"/>
      <c r="C160" s="24"/>
      <c r="D160" s="2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</row>
    <row r="161">
      <c r="A161" s="14"/>
      <c r="B161" s="24"/>
      <c r="C161" s="24"/>
      <c r="D161" s="2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</row>
    <row r="162">
      <c r="A162" s="14"/>
      <c r="B162" s="24"/>
      <c r="C162" s="24"/>
      <c r="D162" s="2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</row>
    <row r="163">
      <c r="A163" s="14"/>
      <c r="B163" s="24"/>
      <c r="C163" s="24"/>
      <c r="D163" s="2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</row>
    <row r="164">
      <c r="A164" s="14"/>
      <c r="B164" s="24"/>
      <c r="C164" s="24"/>
      <c r="D164" s="2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</row>
    <row r="165">
      <c r="A165" s="14"/>
      <c r="B165" s="24"/>
      <c r="C165" s="24"/>
      <c r="D165" s="2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</row>
    <row r="166">
      <c r="A166" s="14"/>
      <c r="B166" s="24"/>
      <c r="C166" s="24"/>
      <c r="D166" s="2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</row>
    <row r="167">
      <c r="A167" s="14"/>
      <c r="B167" s="24"/>
      <c r="C167" s="24"/>
      <c r="D167" s="2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</row>
    <row r="168">
      <c r="A168" s="14"/>
      <c r="B168" s="24"/>
      <c r="C168" s="24"/>
      <c r="D168" s="2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</row>
    <row r="169">
      <c r="A169" s="14"/>
      <c r="B169" s="24"/>
      <c r="C169" s="24"/>
      <c r="D169" s="2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</row>
    <row r="170">
      <c r="A170" s="14"/>
      <c r="B170" s="24"/>
      <c r="C170" s="24"/>
      <c r="D170" s="2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</row>
    <row r="171">
      <c r="A171" s="14"/>
      <c r="B171" s="24"/>
      <c r="C171" s="24"/>
      <c r="D171" s="2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</row>
    <row r="172">
      <c r="A172" s="14"/>
      <c r="B172" s="24"/>
      <c r="C172" s="24"/>
      <c r="D172" s="2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</row>
    <row r="173">
      <c r="A173" s="14"/>
      <c r="B173" s="24"/>
      <c r="C173" s="24"/>
      <c r="D173" s="2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</row>
    <row r="174">
      <c r="A174" s="14"/>
      <c r="B174" s="24"/>
      <c r="C174" s="24"/>
      <c r="D174" s="2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</row>
    <row r="175">
      <c r="A175" s="14"/>
      <c r="B175" s="24"/>
      <c r="C175" s="24"/>
      <c r="D175" s="2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</row>
    <row r="176">
      <c r="A176" s="14"/>
      <c r="B176" s="24"/>
      <c r="C176" s="24"/>
      <c r="D176" s="2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</row>
    <row r="177">
      <c r="A177" s="14"/>
      <c r="B177" s="24"/>
      <c r="C177" s="24"/>
      <c r="D177" s="2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</row>
    <row r="178">
      <c r="A178" s="14"/>
      <c r="B178" s="24"/>
      <c r="C178" s="24"/>
      <c r="D178" s="2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</row>
    <row r="179">
      <c r="A179" s="14"/>
      <c r="B179" s="24"/>
      <c r="C179" s="24"/>
      <c r="D179" s="2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</row>
    <row r="180">
      <c r="A180" s="14"/>
      <c r="B180" s="24"/>
      <c r="C180" s="24"/>
      <c r="D180" s="2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</row>
    <row r="181">
      <c r="A181" s="14"/>
      <c r="B181" s="24"/>
      <c r="C181" s="24"/>
      <c r="D181" s="2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</row>
    <row r="182">
      <c r="A182" s="14"/>
      <c r="B182" s="24"/>
      <c r="C182" s="24"/>
      <c r="D182" s="2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</row>
    <row r="183">
      <c r="A183" s="14"/>
      <c r="B183" s="24"/>
      <c r="C183" s="24"/>
      <c r="D183" s="2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</row>
    <row r="184">
      <c r="A184" s="14"/>
      <c r="B184" s="24"/>
      <c r="C184" s="24"/>
      <c r="D184" s="2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</row>
    <row r="185">
      <c r="A185" s="14"/>
      <c r="B185" s="24"/>
      <c r="C185" s="24"/>
      <c r="D185" s="2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</row>
    <row r="186">
      <c r="A186" s="14"/>
      <c r="B186" s="24"/>
      <c r="C186" s="24"/>
      <c r="D186" s="2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</row>
    <row r="187">
      <c r="A187" s="14"/>
      <c r="B187" s="24"/>
      <c r="C187" s="24"/>
      <c r="D187" s="2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</row>
    <row r="188">
      <c r="A188" s="14"/>
      <c r="B188" s="24"/>
      <c r="C188" s="24"/>
      <c r="D188" s="2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</row>
    <row r="189">
      <c r="A189" s="14"/>
      <c r="B189" s="24"/>
      <c r="C189" s="24"/>
      <c r="D189" s="2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</row>
    <row r="190">
      <c r="A190" s="14"/>
      <c r="B190" s="24"/>
      <c r="C190" s="24"/>
      <c r="D190" s="2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</row>
    <row r="191">
      <c r="A191" s="14"/>
      <c r="B191" s="24"/>
      <c r="C191" s="24"/>
      <c r="D191" s="2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</row>
    <row r="192">
      <c r="A192" s="14"/>
      <c r="B192" s="24"/>
      <c r="C192" s="24"/>
      <c r="D192" s="2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</row>
    <row r="193">
      <c r="A193" s="14"/>
      <c r="B193" s="24"/>
      <c r="C193" s="24"/>
      <c r="D193" s="2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</row>
    <row r="194">
      <c r="A194" s="14"/>
      <c r="B194" s="24"/>
      <c r="C194" s="24"/>
      <c r="D194" s="2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</row>
    <row r="195">
      <c r="A195" s="14"/>
      <c r="B195" s="24"/>
      <c r="C195" s="24"/>
      <c r="D195" s="2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</row>
    <row r="196">
      <c r="A196" s="14"/>
      <c r="B196" s="24"/>
      <c r="C196" s="24"/>
      <c r="D196" s="2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</row>
    <row r="197">
      <c r="A197" s="14"/>
      <c r="B197" s="24"/>
      <c r="C197" s="24"/>
      <c r="D197" s="2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</row>
    <row r="198">
      <c r="A198" s="14"/>
      <c r="B198" s="24"/>
      <c r="C198" s="24"/>
      <c r="D198" s="2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</row>
    <row r="199">
      <c r="A199" s="14"/>
      <c r="B199" s="24"/>
      <c r="C199" s="24"/>
      <c r="D199" s="2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</row>
    <row r="200">
      <c r="A200" s="14"/>
      <c r="B200" s="24"/>
      <c r="C200" s="24"/>
      <c r="D200" s="2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</row>
    <row r="201">
      <c r="A201" s="14"/>
      <c r="B201" s="24"/>
      <c r="C201" s="24"/>
      <c r="D201" s="2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</row>
    <row r="202">
      <c r="A202" s="14"/>
      <c r="B202" s="24"/>
      <c r="C202" s="24"/>
      <c r="D202" s="2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</row>
    <row r="203">
      <c r="A203" s="14"/>
      <c r="B203" s="24"/>
      <c r="C203" s="24"/>
      <c r="D203" s="2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</row>
    <row r="204">
      <c r="A204" s="14"/>
      <c r="B204" s="24"/>
      <c r="C204" s="24"/>
      <c r="D204" s="2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</row>
    <row r="205">
      <c r="A205" s="14"/>
      <c r="B205" s="24"/>
      <c r="C205" s="24"/>
      <c r="D205" s="2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</row>
    <row r="206">
      <c r="A206" s="14"/>
      <c r="B206" s="24"/>
      <c r="C206" s="24"/>
      <c r="D206" s="2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</row>
    <row r="207">
      <c r="A207" s="14"/>
      <c r="B207" s="24"/>
      <c r="C207" s="24"/>
      <c r="D207" s="2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</row>
    <row r="208">
      <c r="A208" s="14"/>
      <c r="B208" s="24"/>
      <c r="C208" s="24"/>
      <c r="D208" s="2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</row>
    <row r="209">
      <c r="A209" s="14"/>
      <c r="B209" s="24"/>
      <c r="C209" s="24"/>
      <c r="D209" s="2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</row>
    <row r="210">
      <c r="A210" s="14"/>
      <c r="B210" s="24"/>
      <c r="C210" s="24"/>
      <c r="D210" s="2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</row>
    <row r="211">
      <c r="A211" s="14"/>
      <c r="B211" s="24"/>
      <c r="C211" s="24"/>
      <c r="D211" s="2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</row>
    <row r="212">
      <c r="A212" s="14"/>
      <c r="B212" s="24"/>
      <c r="C212" s="24"/>
      <c r="D212" s="2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</row>
    <row r="213">
      <c r="A213" s="14"/>
      <c r="B213" s="24"/>
      <c r="C213" s="24"/>
      <c r="D213" s="2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</row>
    <row r="214">
      <c r="A214" s="14"/>
      <c r="B214" s="24"/>
      <c r="C214" s="24"/>
      <c r="D214" s="2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</row>
    <row r="215">
      <c r="A215" s="14"/>
      <c r="B215" s="24"/>
      <c r="C215" s="24"/>
      <c r="D215" s="2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</row>
    <row r="216">
      <c r="A216" s="14"/>
      <c r="B216" s="24"/>
      <c r="C216" s="24"/>
      <c r="D216" s="2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</row>
    <row r="217">
      <c r="A217" s="14"/>
      <c r="B217" s="24"/>
      <c r="C217" s="24"/>
      <c r="D217" s="2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</row>
    <row r="218">
      <c r="A218" s="14"/>
      <c r="B218" s="24"/>
      <c r="C218" s="24"/>
      <c r="D218" s="2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</row>
    <row r="219">
      <c r="A219" s="14"/>
      <c r="B219" s="24"/>
      <c r="C219" s="24"/>
      <c r="D219" s="2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</row>
    <row r="220">
      <c r="A220" s="14"/>
      <c r="B220" s="24"/>
      <c r="C220" s="24"/>
      <c r="D220" s="2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</row>
    <row r="221">
      <c r="A221" s="14"/>
      <c r="B221" s="24"/>
      <c r="C221" s="24"/>
      <c r="D221" s="2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</row>
    <row r="222">
      <c r="A222" s="14"/>
      <c r="B222" s="24"/>
      <c r="C222" s="24"/>
      <c r="D222" s="2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</row>
    <row r="223">
      <c r="A223" s="14"/>
      <c r="B223" s="24"/>
      <c r="C223" s="24"/>
      <c r="D223" s="2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</row>
    <row r="224">
      <c r="A224" s="14"/>
      <c r="B224" s="24"/>
      <c r="C224" s="24"/>
      <c r="D224" s="2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</row>
    <row r="225">
      <c r="A225" s="14"/>
      <c r="B225" s="24"/>
      <c r="C225" s="24"/>
      <c r="D225" s="2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</row>
    <row r="226">
      <c r="A226" s="14"/>
      <c r="B226" s="24"/>
      <c r="C226" s="24"/>
      <c r="D226" s="2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</row>
    <row r="227">
      <c r="A227" s="14"/>
      <c r="B227" s="24"/>
      <c r="C227" s="24"/>
      <c r="D227" s="2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</row>
    <row r="228">
      <c r="A228" s="14"/>
      <c r="B228" s="24"/>
      <c r="C228" s="24"/>
      <c r="D228" s="2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</row>
    <row r="229">
      <c r="A229" s="14"/>
      <c r="B229" s="24"/>
      <c r="C229" s="24"/>
      <c r="D229" s="2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</row>
    <row r="230">
      <c r="A230" s="14"/>
      <c r="B230" s="24"/>
      <c r="C230" s="24"/>
      <c r="D230" s="2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</row>
    <row r="231">
      <c r="A231" s="14"/>
      <c r="B231" s="24"/>
      <c r="C231" s="24"/>
      <c r="D231" s="2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</row>
    <row r="232">
      <c r="A232" s="14"/>
      <c r="B232" s="24"/>
      <c r="C232" s="24"/>
      <c r="D232" s="2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</row>
    <row r="233">
      <c r="A233" s="14"/>
      <c r="B233" s="24"/>
      <c r="C233" s="24"/>
      <c r="D233" s="2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</row>
    <row r="234">
      <c r="A234" s="14"/>
      <c r="B234" s="24"/>
      <c r="C234" s="24"/>
      <c r="D234" s="2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</row>
    <row r="235">
      <c r="A235" s="14"/>
      <c r="B235" s="24"/>
      <c r="C235" s="24"/>
      <c r="D235" s="2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</row>
    <row r="236">
      <c r="A236" s="14"/>
      <c r="B236" s="24"/>
      <c r="C236" s="24"/>
      <c r="D236" s="2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</row>
    <row r="237">
      <c r="A237" s="14"/>
      <c r="B237" s="24"/>
      <c r="C237" s="24"/>
      <c r="D237" s="2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</row>
    <row r="238">
      <c r="A238" s="14"/>
      <c r="B238" s="24"/>
      <c r="C238" s="24"/>
      <c r="D238" s="2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</row>
    <row r="239">
      <c r="A239" s="14"/>
      <c r="B239" s="24"/>
      <c r="C239" s="24"/>
      <c r="D239" s="2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</row>
    <row r="240">
      <c r="A240" s="14"/>
      <c r="B240" s="24"/>
      <c r="C240" s="24"/>
      <c r="D240" s="2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</row>
    <row r="241">
      <c r="A241" s="14"/>
      <c r="B241" s="24"/>
      <c r="C241" s="24"/>
      <c r="D241" s="2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</row>
    <row r="242">
      <c r="A242" s="14"/>
      <c r="B242" s="24"/>
      <c r="C242" s="24"/>
      <c r="D242" s="2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</row>
    <row r="243">
      <c r="A243" s="14"/>
      <c r="B243" s="24"/>
      <c r="C243" s="24"/>
      <c r="D243" s="2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</row>
    <row r="244">
      <c r="A244" s="14"/>
      <c r="B244" s="24"/>
      <c r="C244" s="24"/>
      <c r="D244" s="2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</row>
    <row r="245">
      <c r="A245" s="14"/>
      <c r="B245" s="24"/>
      <c r="C245" s="24"/>
      <c r="D245" s="2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</row>
    <row r="246">
      <c r="A246" s="14"/>
      <c r="B246" s="24"/>
      <c r="C246" s="24"/>
      <c r="D246" s="2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</row>
    <row r="247">
      <c r="A247" s="14"/>
      <c r="B247" s="24"/>
      <c r="C247" s="24"/>
      <c r="D247" s="2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</row>
    <row r="248">
      <c r="A248" s="14"/>
      <c r="B248" s="24"/>
      <c r="C248" s="24"/>
      <c r="D248" s="2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</row>
    <row r="249">
      <c r="A249" s="14"/>
      <c r="B249" s="24"/>
      <c r="C249" s="24"/>
      <c r="D249" s="2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</row>
    <row r="250">
      <c r="A250" s="14"/>
      <c r="B250" s="24"/>
      <c r="C250" s="24"/>
      <c r="D250" s="2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</row>
    <row r="251">
      <c r="A251" s="14"/>
      <c r="B251" s="24"/>
      <c r="C251" s="24"/>
      <c r="D251" s="2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</row>
    <row r="252">
      <c r="A252" s="14"/>
      <c r="B252" s="24"/>
      <c r="C252" s="24"/>
      <c r="D252" s="2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</row>
    <row r="253">
      <c r="A253" s="14"/>
      <c r="B253" s="24"/>
      <c r="C253" s="24"/>
      <c r="D253" s="2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</row>
    <row r="254">
      <c r="A254" s="14"/>
      <c r="B254" s="24"/>
      <c r="C254" s="24"/>
      <c r="D254" s="2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</row>
    <row r="255">
      <c r="A255" s="14"/>
      <c r="B255" s="24"/>
      <c r="C255" s="24"/>
      <c r="D255" s="2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</row>
    <row r="256">
      <c r="A256" s="14"/>
      <c r="B256" s="24"/>
      <c r="C256" s="24"/>
      <c r="D256" s="2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</row>
    <row r="257">
      <c r="A257" s="14"/>
      <c r="B257" s="24"/>
      <c r="C257" s="24"/>
      <c r="D257" s="2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</row>
    <row r="258">
      <c r="A258" s="14"/>
      <c r="B258" s="24"/>
      <c r="C258" s="24"/>
      <c r="D258" s="2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</row>
    <row r="259">
      <c r="A259" s="14"/>
      <c r="B259" s="24"/>
      <c r="C259" s="24"/>
      <c r="D259" s="2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</row>
    <row r="260">
      <c r="A260" s="14"/>
      <c r="B260" s="24"/>
      <c r="C260" s="24"/>
      <c r="D260" s="2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</row>
    <row r="261">
      <c r="A261" s="14"/>
      <c r="B261" s="24"/>
      <c r="C261" s="24"/>
      <c r="D261" s="2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</row>
    <row r="262">
      <c r="A262" s="14"/>
      <c r="B262" s="24"/>
      <c r="C262" s="24"/>
      <c r="D262" s="2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</row>
    <row r="263">
      <c r="A263" s="14"/>
      <c r="B263" s="24"/>
      <c r="C263" s="24"/>
      <c r="D263" s="2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</row>
    <row r="264">
      <c r="A264" s="14"/>
      <c r="B264" s="24"/>
      <c r="C264" s="24"/>
      <c r="D264" s="2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</row>
    <row r="265">
      <c r="A265" s="14"/>
      <c r="B265" s="24"/>
      <c r="C265" s="24"/>
      <c r="D265" s="2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</row>
    <row r="266">
      <c r="A266" s="14"/>
      <c r="B266" s="24"/>
      <c r="C266" s="24"/>
      <c r="D266" s="2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</row>
    <row r="267">
      <c r="A267" s="14"/>
      <c r="B267" s="24"/>
      <c r="C267" s="24"/>
      <c r="D267" s="2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</row>
    <row r="268">
      <c r="A268" s="14"/>
      <c r="B268" s="24"/>
      <c r="C268" s="24"/>
      <c r="D268" s="2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</row>
    <row r="269">
      <c r="A269" s="14"/>
      <c r="B269" s="24"/>
      <c r="C269" s="24"/>
      <c r="D269" s="2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</row>
    <row r="270">
      <c r="A270" s="14"/>
      <c r="B270" s="24"/>
      <c r="C270" s="24"/>
      <c r="D270" s="2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</row>
    <row r="271">
      <c r="A271" s="14"/>
      <c r="B271" s="24"/>
      <c r="C271" s="24"/>
      <c r="D271" s="2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</row>
    <row r="272">
      <c r="A272" s="14"/>
      <c r="B272" s="24"/>
      <c r="C272" s="24"/>
      <c r="D272" s="2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</row>
    <row r="273">
      <c r="A273" s="14"/>
      <c r="B273" s="24"/>
      <c r="C273" s="24"/>
      <c r="D273" s="2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</row>
    <row r="274">
      <c r="A274" s="14"/>
      <c r="B274" s="24"/>
      <c r="C274" s="24"/>
      <c r="D274" s="2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</row>
    <row r="275">
      <c r="A275" s="14"/>
      <c r="B275" s="24"/>
      <c r="C275" s="24"/>
      <c r="D275" s="2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</row>
    <row r="276">
      <c r="A276" s="14"/>
      <c r="B276" s="24"/>
      <c r="C276" s="24"/>
      <c r="D276" s="2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</row>
    <row r="277">
      <c r="A277" s="14"/>
      <c r="B277" s="24"/>
      <c r="C277" s="24"/>
      <c r="D277" s="2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</row>
    <row r="278">
      <c r="A278" s="14"/>
      <c r="B278" s="24"/>
      <c r="C278" s="24"/>
      <c r="D278" s="2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</row>
    <row r="279">
      <c r="A279" s="14"/>
      <c r="B279" s="24"/>
      <c r="C279" s="24"/>
      <c r="D279" s="2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</row>
    <row r="280">
      <c r="A280" s="14"/>
      <c r="B280" s="24"/>
      <c r="C280" s="24"/>
      <c r="D280" s="2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</row>
    <row r="281">
      <c r="A281" s="14"/>
      <c r="B281" s="24"/>
      <c r="C281" s="24"/>
      <c r="D281" s="2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</row>
    <row r="282">
      <c r="A282" s="14"/>
      <c r="B282" s="24"/>
      <c r="C282" s="24"/>
      <c r="D282" s="2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</row>
    <row r="283">
      <c r="A283" s="14"/>
      <c r="B283" s="24"/>
      <c r="C283" s="24"/>
      <c r="D283" s="2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</row>
    <row r="284">
      <c r="A284" s="14"/>
      <c r="B284" s="24"/>
      <c r="C284" s="24"/>
      <c r="D284" s="2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</row>
    <row r="285">
      <c r="A285" s="14"/>
      <c r="B285" s="24"/>
      <c r="C285" s="24"/>
      <c r="D285" s="2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</row>
    <row r="286">
      <c r="A286" s="14"/>
      <c r="B286" s="24"/>
      <c r="C286" s="24"/>
      <c r="D286" s="2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</row>
    <row r="287">
      <c r="A287" s="14"/>
      <c r="B287" s="24"/>
      <c r="C287" s="24"/>
      <c r="D287" s="2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</row>
    <row r="288">
      <c r="A288" s="14"/>
      <c r="B288" s="24"/>
      <c r="C288" s="24"/>
      <c r="D288" s="2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</row>
    <row r="289">
      <c r="A289" s="14"/>
      <c r="B289" s="24"/>
      <c r="C289" s="24"/>
      <c r="D289" s="2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</row>
    <row r="290">
      <c r="A290" s="14"/>
      <c r="B290" s="24"/>
      <c r="C290" s="24"/>
      <c r="D290" s="2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</row>
    <row r="291">
      <c r="A291" s="14"/>
      <c r="B291" s="24"/>
      <c r="C291" s="24"/>
      <c r="D291" s="2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</row>
    <row r="292">
      <c r="A292" s="14"/>
      <c r="B292" s="24"/>
      <c r="C292" s="24"/>
      <c r="D292" s="2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</row>
    <row r="293">
      <c r="A293" s="14"/>
      <c r="B293" s="24"/>
      <c r="C293" s="24"/>
      <c r="D293" s="2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</row>
    <row r="294">
      <c r="A294" s="14"/>
      <c r="B294" s="24"/>
      <c r="C294" s="24"/>
      <c r="D294" s="2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</row>
    <row r="295">
      <c r="A295" s="14"/>
      <c r="B295" s="24"/>
      <c r="C295" s="24"/>
      <c r="D295" s="2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</row>
    <row r="296">
      <c r="A296" s="14"/>
      <c r="B296" s="24"/>
      <c r="C296" s="24"/>
      <c r="D296" s="2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</row>
    <row r="297">
      <c r="A297" s="14"/>
      <c r="B297" s="24"/>
      <c r="C297" s="24"/>
      <c r="D297" s="2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</row>
    <row r="298">
      <c r="A298" s="14"/>
      <c r="B298" s="24"/>
      <c r="C298" s="24"/>
      <c r="D298" s="2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</row>
    <row r="299">
      <c r="A299" s="14"/>
      <c r="B299" s="24"/>
      <c r="C299" s="24"/>
      <c r="D299" s="2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</row>
    <row r="300">
      <c r="A300" s="14"/>
      <c r="B300" s="24"/>
      <c r="C300" s="24"/>
      <c r="D300" s="2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</row>
    <row r="301">
      <c r="A301" s="14"/>
      <c r="B301" s="24"/>
      <c r="C301" s="24"/>
      <c r="D301" s="2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</row>
    <row r="302">
      <c r="A302" s="14"/>
      <c r="B302" s="24"/>
      <c r="C302" s="24"/>
      <c r="D302" s="2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</row>
    <row r="303">
      <c r="A303" s="14"/>
      <c r="B303" s="24"/>
      <c r="C303" s="24"/>
      <c r="D303" s="2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</row>
    <row r="304">
      <c r="A304" s="14"/>
      <c r="B304" s="24"/>
      <c r="C304" s="24"/>
      <c r="D304" s="2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</row>
    <row r="305">
      <c r="A305" s="14"/>
      <c r="B305" s="24"/>
      <c r="C305" s="24"/>
      <c r="D305" s="2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</row>
    <row r="306">
      <c r="A306" s="14"/>
      <c r="B306" s="24"/>
      <c r="C306" s="24"/>
      <c r="D306" s="2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</row>
    <row r="307">
      <c r="A307" s="14"/>
      <c r="B307" s="24"/>
      <c r="C307" s="24"/>
      <c r="D307" s="2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</row>
    <row r="308">
      <c r="A308" s="14"/>
      <c r="B308" s="24"/>
      <c r="C308" s="24"/>
      <c r="D308" s="2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</row>
    <row r="309">
      <c r="A309" s="14"/>
      <c r="B309" s="24"/>
      <c r="C309" s="24"/>
      <c r="D309" s="2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</row>
    <row r="310">
      <c r="A310" s="14"/>
      <c r="B310" s="24"/>
      <c r="C310" s="24"/>
      <c r="D310" s="2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</row>
    <row r="311">
      <c r="A311" s="14"/>
      <c r="B311" s="24"/>
      <c r="C311" s="24"/>
      <c r="D311" s="2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</row>
    <row r="312">
      <c r="A312" s="14"/>
      <c r="B312" s="24"/>
      <c r="C312" s="24"/>
      <c r="D312" s="2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</row>
    <row r="313">
      <c r="A313" s="14"/>
      <c r="B313" s="24"/>
      <c r="C313" s="24"/>
      <c r="D313" s="2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</row>
    <row r="314">
      <c r="A314" s="14"/>
      <c r="B314" s="24"/>
      <c r="C314" s="24"/>
      <c r="D314" s="2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</row>
    <row r="315">
      <c r="A315" s="14"/>
      <c r="B315" s="24"/>
      <c r="C315" s="24"/>
      <c r="D315" s="2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</row>
    <row r="316">
      <c r="A316" s="14"/>
      <c r="B316" s="24"/>
      <c r="C316" s="24"/>
      <c r="D316" s="2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</row>
    <row r="317">
      <c r="A317" s="14"/>
      <c r="B317" s="24"/>
      <c r="C317" s="24"/>
      <c r="D317" s="2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</row>
    <row r="318">
      <c r="A318" s="14"/>
      <c r="B318" s="24"/>
      <c r="C318" s="24"/>
      <c r="D318" s="2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</row>
    <row r="319">
      <c r="A319" s="14"/>
      <c r="B319" s="24"/>
      <c r="C319" s="24"/>
      <c r="D319" s="2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</row>
    <row r="320">
      <c r="A320" s="14"/>
      <c r="B320" s="24"/>
      <c r="C320" s="24"/>
      <c r="D320" s="2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</row>
    <row r="321">
      <c r="A321" s="14"/>
      <c r="B321" s="24"/>
      <c r="C321" s="24"/>
      <c r="D321" s="2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</row>
    <row r="322">
      <c r="A322" s="14"/>
      <c r="B322" s="24"/>
      <c r="C322" s="24"/>
      <c r="D322" s="2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</row>
    <row r="323">
      <c r="A323" s="14"/>
      <c r="B323" s="24"/>
      <c r="C323" s="24"/>
      <c r="D323" s="2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</row>
    <row r="324">
      <c r="A324" s="14"/>
      <c r="B324" s="24"/>
      <c r="C324" s="24"/>
      <c r="D324" s="2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</row>
    <row r="325">
      <c r="A325" s="14"/>
      <c r="B325" s="24"/>
      <c r="C325" s="24"/>
      <c r="D325" s="2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</row>
    <row r="326">
      <c r="A326" s="14"/>
      <c r="B326" s="24"/>
      <c r="C326" s="24"/>
      <c r="D326" s="2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</row>
    <row r="327">
      <c r="A327" s="14"/>
      <c r="B327" s="24"/>
      <c r="C327" s="24"/>
      <c r="D327" s="2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</row>
    <row r="328">
      <c r="A328" s="14"/>
      <c r="B328" s="24"/>
      <c r="C328" s="24"/>
      <c r="D328" s="2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</row>
    <row r="329">
      <c r="A329" s="14"/>
      <c r="B329" s="24"/>
      <c r="C329" s="24"/>
      <c r="D329" s="2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</row>
    <row r="330">
      <c r="A330" s="14"/>
      <c r="B330" s="24"/>
      <c r="C330" s="24"/>
      <c r="D330" s="2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</row>
    <row r="331">
      <c r="A331" s="14"/>
      <c r="B331" s="24"/>
      <c r="C331" s="24"/>
      <c r="D331" s="2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</row>
    <row r="332">
      <c r="A332" s="14"/>
      <c r="B332" s="24"/>
      <c r="C332" s="24"/>
      <c r="D332" s="2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</row>
    <row r="333">
      <c r="A333" s="14"/>
      <c r="B333" s="24"/>
      <c r="C333" s="24"/>
      <c r="D333" s="2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</row>
    <row r="334">
      <c r="A334" s="14"/>
      <c r="B334" s="24"/>
      <c r="C334" s="24"/>
      <c r="D334" s="2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</row>
    <row r="335">
      <c r="A335" s="14"/>
      <c r="B335" s="24"/>
      <c r="C335" s="24"/>
      <c r="D335" s="2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</row>
    <row r="336">
      <c r="A336" s="14"/>
      <c r="B336" s="24"/>
      <c r="C336" s="24"/>
      <c r="D336" s="2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</row>
    <row r="337">
      <c r="A337" s="14"/>
      <c r="B337" s="24"/>
      <c r="C337" s="24"/>
      <c r="D337" s="2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</row>
    <row r="338">
      <c r="A338" s="14"/>
      <c r="B338" s="24"/>
      <c r="C338" s="24"/>
      <c r="D338" s="2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</row>
    <row r="339">
      <c r="A339" s="14"/>
      <c r="B339" s="24"/>
      <c r="C339" s="24"/>
      <c r="D339" s="2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</row>
    <row r="340">
      <c r="A340" s="14"/>
      <c r="B340" s="24"/>
      <c r="C340" s="24"/>
      <c r="D340" s="2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</row>
    <row r="341">
      <c r="A341" s="14"/>
      <c r="B341" s="24"/>
      <c r="C341" s="24"/>
      <c r="D341" s="2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</row>
    <row r="342">
      <c r="A342" s="14"/>
      <c r="B342" s="24"/>
      <c r="C342" s="24"/>
      <c r="D342" s="2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</row>
    <row r="343">
      <c r="A343" s="14"/>
      <c r="B343" s="24"/>
      <c r="C343" s="24"/>
      <c r="D343" s="2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</row>
    <row r="344">
      <c r="A344" s="14"/>
      <c r="B344" s="24"/>
      <c r="C344" s="24"/>
      <c r="D344" s="2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</row>
    <row r="345">
      <c r="A345" s="14"/>
      <c r="B345" s="24"/>
      <c r="C345" s="24"/>
      <c r="D345" s="2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</row>
    <row r="346">
      <c r="A346" s="14"/>
      <c r="B346" s="24"/>
      <c r="C346" s="24"/>
      <c r="D346" s="2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</row>
    <row r="347">
      <c r="A347" s="14"/>
      <c r="B347" s="24"/>
      <c r="C347" s="24"/>
      <c r="D347" s="2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</row>
    <row r="348">
      <c r="A348" s="14"/>
      <c r="B348" s="24"/>
      <c r="C348" s="24"/>
      <c r="D348" s="2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</row>
    <row r="349">
      <c r="A349" s="14"/>
      <c r="B349" s="24"/>
      <c r="C349" s="24"/>
      <c r="D349" s="2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</row>
    <row r="350">
      <c r="A350" s="14"/>
      <c r="B350" s="24"/>
      <c r="C350" s="24"/>
      <c r="D350" s="2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</row>
    <row r="351">
      <c r="A351" s="14"/>
      <c r="B351" s="24"/>
      <c r="C351" s="24"/>
      <c r="D351" s="2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</row>
    <row r="352">
      <c r="A352" s="14"/>
      <c r="B352" s="24"/>
      <c r="C352" s="24"/>
      <c r="D352" s="2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</row>
    <row r="353">
      <c r="A353" s="14"/>
      <c r="B353" s="24"/>
      <c r="C353" s="24"/>
      <c r="D353" s="2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</row>
    <row r="354">
      <c r="A354" s="14"/>
      <c r="B354" s="24"/>
      <c r="C354" s="24"/>
      <c r="D354" s="2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</row>
    <row r="355">
      <c r="A355" s="14"/>
      <c r="B355" s="24"/>
      <c r="C355" s="24"/>
      <c r="D355" s="2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</row>
    <row r="356">
      <c r="A356" s="14"/>
      <c r="B356" s="24"/>
      <c r="C356" s="24"/>
      <c r="D356" s="2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</row>
    <row r="357">
      <c r="A357" s="14"/>
      <c r="B357" s="24"/>
      <c r="C357" s="24"/>
      <c r="D357" s="2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</row>
    <row r="358">
      <c r="A358" s="14"/>
      <c r="B358" s="24"/>
      <c r="C358" s="24"/>
      <c r="D358" s="2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</row>
    <row r="359">
      <c r="A359" s="14"/>
      <c r="B359" s="24"/>
      <c r="C359" s="24"/>
      <c r="D359" s="2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</row>
    <row r="360">
      <c r="A360" s="14"/>
      <c r="B360" s="24"/>
      <c r="C360" s="24"/>
      <c r="D360" s="2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</row>
    <row r="361">
      <c r="A361" s="14"/>
      <c r="B361" s="24"/>
      <c r="C361" s="24"/>
      <c r="D361" s="2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</row>
    <row r="362">
      <c r="A362" s="14"/>
      <c r="B362" s="24"/>
      <c r="C362" s="24"/>
      <c r="D362" s="2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</row>
    <row r="363">
      <c r="A363" s="14"/>
      <c r="B363" s="24"/>
      <c r="C363" s="24"/>
      <c r="D363" s="2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</row>
    <row r="364">
      <c r="A364" s="14"/>
      <c r="B364" s="24"/>
      <c r="C364" s="24"/>
      <c r="D364" s="2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</row>
    <row r="365">
      <c r="A365" s="14"/>
      <c r="B365" s="24"/>
      <c r="C365" s="24"/>
      <c r="D365" s="2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</row>
    <row r="366">
      <c r="A366" s="14"/>
      <c r="B366" s="24"/>
      <c r="C366" s="24"/>
      <c r="D366" s="2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</row>
    <row r="367">
      <c r="A367" s="14"/>
      <c r="B367" s="24"/>
      <c r="C367" s="24"/>
      <c r="D367" s="2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</row>
    <row r="368">
      <c r="A368" s="14"/>
      <c r="B368" s="24"/>
      <c r="C368" s="24"/>
      <c r="D368" s="2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</row>
    <row r="369">
      <c r="A369" s="14"/>
      <c r="B369" s="24"/>
      <c r="C369" s="24"/>
      <c r="D369" s="2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</row>
    <row r="370">
      <c r="A370" s="14"/>
      <c r="B370" s="24"/>
      <c r="C370" s="24"/>
      <c r="D370" s="2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</row>
    <row r="371">
      <c r="A371" s="14"/>
      <c r="B371" s="24"/>
      <c r="C371" s="24"/>
      <c r="D371" s="2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</row>
    <row r="372">
      <c r="A372" s="14"/>
      <c r="B372" s="24"/>
      <c r="C372" s="24"/>
      <c r="D372" s="2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</row>
    <row r="373">
      <c r="A373" s="14"/>
      <c r="B373" s="24"/>
      <c r="C373" s="24"/>
      <c r="D373" s="2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</row>
    <row r="374">
      <c r="A374" s="14"/>
      <c r="B374" s="24"/>
      <c r="C374" s="24"/>
      <c r="D374" s="2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</row>
    <row r="375">
      <c r="A375" s="14"/>
      <c r="B375" s="24"/>
      <c r="C375" s="24"/>
      <c r="D375" s="2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</row>
    <row r="376">
      <c r="A376" s="14"/>
      <c r="B376" s="24"/>
      <c r="C376" s="24"/>
      <c r="D376" s="2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</row>
    <row r="377">
      <c r="A377" s="14"/>
      <c r="B377" s="24"/>
      <c r="C377" s="24"/>
      <c r="D377" s="2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</row>
    <row r="378">
      <c r="A378" s="14"/>
      <c r="B378" s="24"/>
      <c r="C378" s="24"/>
      <c r="D378" s="2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</row>
    <row r="379">
      <c r="A379" s="14"/>
      <c r="B379" s="24"/>
      <c r="C379" s="24"/>
      <c r="D379" s="2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</row>
    <row r="380">
      <c r="A380" s="14"/>
      <c r="B380" s="24"/>
      <c r="C380" s="24"/>
      <c r="D380" s="2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</row>
    <row r="381">
      <c r="A381" s="14"/>
      <c r="B381" s="24"/>
      <c r="C381" s="24"/>
      <c r="D381" s="2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</row>
    <row r="382">
      <c r="A382" s="14"/>
      <c r="B382" s="24"/>
      <c r="C382" s="24"/>
      <c r="D382" s="2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</row>
    <row r="383">
      <c r="A383" s="14"/>
      <c r="B383" s="24"/>
      <c r="C383" s="24"/>
      <c r="D383" s="2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</row>
    <row r="384">
      <c r="A384" s="14"/>
      <c r="B384" s="24"/>
      <c r="C384" s="24"/>
      <c r="D384" s="2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</row>
    <row r="385">
      <c r="A385" s="14"/>
      <c r="B385" s="24"/>
      <c r="C385" s="24"/>
      <c r="D385" s="2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</row>
    <row r="386">
      <c r="A386" s="14"/>
      <c r="B386" s="24"/>
      <c r="C386" s="24"/>
      <c r="D386" s="2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</row>
    <row r="387">
      <c r="A387" s="14"/>
      <c r="B387" s="24"/>
      <c r="C387" s="24"/>
      <c r="D387" s="2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</row>
    <row r="388">
      <c r="A388" s="14"/>
      <c r="B388" s="24"/>
      <c r="C388" s="24"/>
      <c r="D388" s="2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</row>
    <row r="389">
      <c r="A389" s="14"/>
      <c r="B389" s="24"/>
      <c r="C389" s="24"/>
      <c r="D389" s="2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</row>
    <row r="390">
      <c r="A390" s="14"/>
      <c r="B390" s="24"/>
      <c r="C390" s="24"/>
      <c r="D390" s="2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</row>
    <row r="391">
      <c r="A391" s="14"/>
      <c r="B391" s="24"/>
      <c r="C391" s="24"/>
      <c r="D391" s="2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</row>
    <row r="392">
      <c r="A392" s="14"/>
      <c r="B392" s="24"/>
      <c r="C392" s="24"/>
      <c r="D392" s="2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</row>
    <row r="393">
      <c r="A393" s="14"/>
      <c r="B393" s="24"/>
      <c r="C393" s="24"/>
      <c r="D393" s="2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</row>
    <row r="394">
      <c r="A394" s="14"/>
      <c r="B394" s="24"/>
      <c r="C394" s="24"/>
      <c r="D394" s="2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</row>
    <row r="395">
      <c r="A395" s="14"/>
      <c r="B395" s="24"/>
      <c r="C395" s="24"/>
      <c r="D395" s="2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</row>
    <row r="396">
      <c r="A396" s="14"/>
      <c r="B396" s="24"/>
      <c r="C396" s="24"/>
      <c r="D396" s="2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</row>
    <row r="397">
      <c r="A397" s="14"/>
      <c r="B397" s="24"/>
      <c r="C397" s="24"/>
      <c r="D397" s="2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</row>
    <row r="398">
      <c r="A398" s="14"/>
      <c r="B398" s="24"/>
      <c r="C398" s="24"/>
      <c r="D398" s="2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</row>
    <row r="399">
      <c r="A399" s="14"/>
      <c r="B399" s="24"/>
      <c r="C399" s="24"/>
      <c r="D399" s="2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</row>
    <row r="400">
      <c r="A400" s="14"/>
      <c r="B400" s="24"/>
      <c r="C400" s="24"/>
      <c r="D400" s="2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</row>
    <row r="401">
      <c r="A401" s="14"/>
      <c r="B401" s="24"/>
      <c r="C401" s="24"/>
      <c r="D401" s="2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</row>
    <row r="402">
      <c r="A402" s="14"/>
      <c r="B402" s="24"/>
      <c r="C402" s="24"/>
      <c r="D402" s="2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</row>
    <row r="403">
      <c r="A403" s="14"/>
      <c r="B403" s="24"/>
      <c r="C403" s="24"/>
      <c r="D403" s="2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</row>
    <row r="404">
      <c r="A404" s="14"/>
      <c r="B404" s="24"/>
      <c r="C404" s="24"/>
      <c r="D404" s="2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</row>
    <row r="405">
      <c r="A405" s="14"/>
      <c r="B405" s="24"/>
      <c r="C405" s="24"/>
      <c r="D405" s="2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</row>
    <row r="406">
      <c r="A406" s="14"/>
      <c r="B406" s="24"/>
      <c r="C406" s="24"/>
      <c r="D406" s="2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</row>
    <row r="407">
      <c r="A407" s="14"/>
      <c r="B407" s="24"/>
      <c r="C407" s="24"/>
      <c r="D407" s="2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</row>
    <row r="408">
      <c r="A408" s="14"/>
      <c r="B408" s="24"/>
      <c r="C408" s="24"/>
      <c r="D408" s="2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</row>
    <row r="409">
      <c r="A409" s="14"/>
      <c r="B409" s="24"/>
      <c r="C409" s="24"/>
      <c r="D409" s="2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</row>
    <row r="410">
      <c r="A410" s="14"/>
      <c r="B410" s="24"/>
      <c r="C410" s="24"/>
      <c r="D410" s="2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</row>
    <row r="411">
      <c r="A411" s="14"/>
      <c r="B411" s="24"/>
      <c r="C411" s="24"/>
      <c r="D411" s="2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</row>
    <row r="412">
      <c r="A412" s="14"/>
      <c r="B412" s="24"/>
      <c r="C412" s="24"/>
      <c r="D412" s="2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</row>
    <row r="413">
      <c r="A413" s="14"/>
      <c r="B413" s="24"/>
      <c r="C413" s="24"/>
      <c r="D413" s="2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</row>
    <row r="414">
      <c r="A414" s="14"/>
      <c r="B414" s="24"/>
      <c r="C414" s="24"/>
      <c r="D414" s="2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</row>
    <row r="415">
      <c r="A415" s="14"/>
      <c r="B415" s="24"/>
      <c r="C415" s="24"/>
      <c r="D415" s="2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</row>
    <row r="416">
      <c r="A416" s="14"/>
      <c r="B416" s="24"/>
      <c r="C416" s="24"/>
      <c r="D416" s="2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</row>
    <row r="417">
      <c r="A417" s="14"/>
      <c r="B417" s="24"/>
      <c r="C417" s="24"/>
      <c r="D417" s="2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</row>
    <row r="418">
      <c r="A418" s="14"/>
      <c r="B418" s="24"/>
      <c r="C418" s="24"/>
      <c r="D418" s="2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</row>
    <row r="419">
      <c r="A419" s="14"/>
      <c r="B419" s="24"/>
      <c r="C419" s="24"/>
      <c r="D419" s="2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</row>
    <row r="420">
      <c r="A420" s="14"/>
      <c r="B420" s="24"/>
      <c r="C420" s="24"/>
      <c r="D420" s="2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</row>
    <row r="421">
      <c r="A421" s="14"/>
      <c r="B421" s="24"/>
      <c r="C421" s="24"/>
      <c r="D421" s="2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</row>
    <row r="422">
      <c r="A422" s="14"/>
      <c r="B422" s="24"/>
      <c r="C422" s="24"/>
      <c r="D422" s="2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</row>
    <row r="423">
      <c r="A423" s="14"/>
      <c r="B423" s="24"/>
      <c r="C423" s="24"/>
      <c r="D423" s="2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</row>
    <row r="424">
      <c r="A424" s="14"/>
      <c r="B424" s="24"/>
      <c r="C424" s="24"/>
      <c r="D424" s="2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</row>
    <row r="425">
      <c r="A425" s="14"/>
      <c r="B425" s="24"/>
      <c r="C425" s="24"/>
      <c r="D425" s="2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</row>
    <row r="426">
      <c r="A426" s="14"/>
      <c r="B426" s="24"/>
      <c r="C426" s="24"/>
      <c r="D426" s="2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</row>
    <row r="427">
      <c r="A427" s="14"/>
      <c r="B427" s="24"/>
      <c r="C427" s="24"/>
      <c r="D427" s="2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</row>
    <row r="428">
      <c r="A428" s="14"/>
      <c r="B428" s="24"/>
      <c r="C428" s="24"/>
      <c r="D428" s="2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</row>
    <row r="429">
      <c r="A429" s="14"/>
      <c r="B429" s="24"/>
      <c r="C429" s="24"/>
      <c r="D429" s="2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</row>
    <row r="430">
      <c r="A430" s="14"/>
      <c r="B430" s="24"/>
      <c r="C430" s="24"/>
      <c r="D430" s="2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</row>
    <row r="431">
      <c r="A431" s="14"/>
      <c r="B431" s="24"/>
      <c r="C431" s="24"/>
      <c r="D431" s="2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</row>
    <row r="432">
      <c r="A432" s="14"/>
      <c r="B432" s="24"/>
      <c r="C432" s="24"/>
      <c r="D432" s="2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</row>
    <row r="433">
      <c r="A433" s="14"/>
      <c r="B433" s="24"/>
      <c r="C433" s="24"/>
      <c r="D433" s="2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</row>
    <row r="434">
      <c r="A434" s="14"/>
      <c r="B434" s="24"/>
      <c r="C434" s="24"/>
      <c r="D434" s="2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</row>
    <row r="435">
      <c r="A435" s="14"/>
      <c r="B435" s="24"/>
      <c r="C435" s="24"/>
      <c r="D435" s="2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</row>
    <row r="436">
      <c r="A436" s="14"/>
      <c r="B436" s="24"/>
      <c r="C436" s="24"/>
      <c r="D436" s="2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</row>
    <row r="437">
      <c r="A437" s="14"/>
      <c r="B437" s="24"/>
      <c r="C437" s="24"/>
      <c r="D437" s="2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</row>
    <row r="438">
      <c r="A438" s="14"/>
      <c r="B438" s="24"/>
      <c r="C438" s="24"/>
      <c r="D438" s="2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</row>
    <row r="439">
      <c r="A439" s="14"/>
      <c r="B439" s="24"/>
      <c r="C439" s="24"/>
      <c r="D439" s="2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</row>
    <row r="440">
      <c r="A440" s="14"/>
      <c r="B440" s="24"/>
      <c r="C440" s="24"/>
      <c r="D440" s="2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</row>
    <row r="441">
      <c r="A441" s="14"/>
      <c r="B441" s="24"/>
      <c r="C441" s="24"/>
      <c r="D441" s="2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</row>
    <row r="442">
      <c r="A442" s="14"/>
      <c r="B442" s="24"/>
      <c r="C442" s="24"/>
      <c r="D442" s="2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</row>
    <row r="443">
      <c r="A443" s="14"/>
      <c r="B443" s="24"/>
      <c r="C443" s="24"/>
      <c r="D443" s="2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</row>
    <row r="444">
      <c r="A444" s="14"/>
      <c r="B444" s="24"/>
      <c r="C444" s="24"/>
      <c r="D444" s="2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</row>
    <row r="445">
      <c r="A445" s="14"/>
      <c r="B445" s="24"/>
      <c r="C445" s="24"/>
      <c r="D445" s="2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</row>
    <row r="446">
      <c r="A446" s="14"/>
      <c r="B446" s="24"/>
      <c r="C446" s="24"/>
      <c r="D446" s="2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</row>
    <row r="447">
      <c r="A447" s="14"/>
      <c r="B447" s="24"/>
      <c r="C447" s="24"/>
      <c r="D447" s="2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</row>
    <row r="448">
      <c r="A448" s="14"/>
      <c r="B448" s="24"/>
      <c r="C448" s="24"/>
      <c r="D448" s="2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</row>
    <row r="449">
      <c r="A449" s="14"/>
      <c r="B449" s="24"/>
      <c r="C449" s="24"/>
      <c r="D449" s="2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</row>
    <row r="450">
      <c r="A450" s="14"/>
      <c r="B450" s="24"/>
      <c r="C450" s="24"/>
      <c r="D450" s="2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</row>
    <row r="451">
      <c r="A451" s="14"/>
      <c r="B451" s="24"/>
      <c r="C451" s="24"/>
      <c r="D451" s="2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</row>
    <row r="452">
      <c r="A452" s="14"/>
      <c r="B452" s="24"/>
      <c r="C452" s="24"/>
      <c r="D452" s="2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</row>
    <row r="453">
      <c r="A453" s="14"/>
      <c r="B453" s="24"/>
      <c r="C453" s="24"/>
      <c r="D453" s="2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</row>
    <row r="454">
      <c r="A454" s="14"/>
      <c r="B454" s="24"/>
      <c r="C454" s="24"/>
      <c r="D454" s="2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</row>
    <row r="455">
      <c r="A455" s="14"/>
      <c r="B455" s="24"/>
      <c r="C455" s="24"/>
      <c r="D455" s="2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</row>
    <row r="456">
      <c r="A456" s="14"/>
      <c r="B456" s="24"/>
      <c r="C456" s="24"/>
      <c r="D456" s="2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</row>
    <row r="457">
      <c r="A457" s="14"/>
      <c r="B457" s="24"/>
      <c r="C457" s="24"/>
      <c r="D457" s="2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</row>
    <row r="458">
      <c r="A458" s="14"/>
      <c r="B458" s="24"/>
      <c r="C458" s="24"/>
      <c r="D458" s="2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</row>
    <row r="459">
      <c r="A459" s="14"/>
      <c r="B459" s="24"/>
      <c r="C459" s="24"/>
      <c r="D459" s="2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</row>
    <row r="460">
      <c r="A460" s="14"/>
      <c r="B460" s="24"/>
      <c r="C460" s="24"/>
      <c r="D460" s="2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</row>
    <row r="461">
      <c r="A461" s="14"/>
      <c r="B461" s="24"/>
      <c r="C461" s="24"/>
      <c r="D461" s="2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</row>
    <row r="462">
      <c r="A462" s="14"/>
      <c r="B462" s="24"/>
      <c r="C462" s="24"/>
      <c r="D462" s="2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</row>
    <row r="463">
      <c r="A463" s="14"/>
      <c r="B463" s="24"/>
      <c r="C463" s="24"/>
      <c r="D463" s="2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</row>
    <row r="464">
      <c r="A464" s="14"/>
      <c r="B464" s="24"/>
      <c r="C464" s="24"/>
      <c r="D464" s="2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</row>
    <row r="465">
      <c r="A465" s="14"/>
      <c r="B465" s="24"/>
      <c r="C465" s="24"/>
      <c r="D465" s="2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</row>
    <row r="466">
      <c r="A466" s="14"/>
      <c r="B466" s="24"/>
      <c r="C466" s="24"/>
      <c r="D466" s="2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</row>
    <row r="467">
      <c r="A467" s="14"/>
      <c r="B467" s="24"/>
      <c r="C467" s="24"/>
      <c r="D467" s="2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</row>
    <row r="468">
      <c r="A468" s="14"/>
      <c r="B468" s="24"/>
      <c r="C468" s="24"/>
      <c r="D468" s="2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</row>
    <row r="469">
      <c r="A469" s="14"/>
      <c r="B469" s="24"/>
      <c r="C469" s="24"/>
      <c r="D469" s="2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</row>
    <row r="470">
      <c r="A470" s="14"/>
      <c r="B470" s="24"/>
      <c r="C470" s="24"/>
      <c r="D470" s="2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</row>
    <row r="471">
      <c r="A471" s="14"/>
      <c r="B471" s="24"/>
      <c r="C471" s="24"/>
      <c r="D471" s="2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</row>
    <row r="472">
      <c r="A472" s="14"/>
      <c r="B472" s="24"/>
      <c r="C472" s="24"/>
      <c r="D472" s="2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</row>
    <row r="473">
      <c r="A473" s="14"/>
      <c r="B473" s="24"/>
      <c r="C473" s="24"/>
      <c r="D473" s="2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</row>
    <row r="474">
      <c r="A474" s="14"/>
      <c r="B474" s="24"/>
      <c r="C474" s="24"/>
      <c r="D474" s="2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</row>
    <row r="475">
      <c r="A475" s="14"/>
      <c r="B475" s="24"/>
      <c r="C475" s="24"/>
      <c r="D475" s="2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</row>
    <row r="476">
      <c r="A476" s="14"/>
      <c r="B476" s="24"/>
      <c r="C476" s="24"/>
      <c r="D476" s="2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</row>
    <row r="477">
      <c r="A477" s="14"/>
      <c r="B477" s="24"/>
      <c r="C477" s="24"/>
      <c r="D477" s="2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</row>
    <row r="478">
      <c r="A478" s="14"/>
      <c r="B478" s="24"/>
      <c r="C478" s="24"/>
      <c r="D478" s="2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</row>
    <row r="479">
      <c r="A479" s="14"/>
      <c r="B479" s="24"/>
      <c r="C479" s="24"/>
      <c r="D479" s="2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</row>
    <row r="480">
      <c r="A480" s="14"/>
      <c r="B480" s="24"/>
      <c r="C480" s="24"/>
      <c r="D480" s="2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</row>
    <row r="481">
      <c r="A481" s="14"/>
      <c r="B481" s="24"/>
      <c r="C481" s="24"/>
      <c r="D481" s="2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</row>
    <row r="482">
      <c r="A482" s="14"/>
      <c r="B482" s="24"/>
      <c r="C482" s="24"/>
      <c r="D482" s="2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</row>
    <row r="483">
      <c r="A483" s="14"/>
      <c r="B483" s="24"/>
      <c r="C483" s="24"/>
      <c r="D483" s="2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</row>
    <row r="484">
      <c r="A484" s="14"/>
      <c r="B484" s="24"/>
      <c r="C484" s="24"/>
      <c r="D484" s="2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</row>
    <row r="485">
      <c r="A485" s="14"/>
      <c r="B485" s="24"/>
      <c r="C485" s="24"/>
      <c r="D485" s="2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</row>
    <row r="486">
      <c r="A486" s="14"/>
      <c r="B486" s="24"/>
      <c r="C486" s="24"/>
      <c r="D486" s="2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</row>
    <row r="487">
      <c r="A487" s="14"/>
      <c r="B487" s="24"/>
      <c r="C487" s="24"/>
      <c r="D487" s="2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</row>
    <row r="488">
      <c r="A488" s="14"/>
      <c r="B488" s="24"/>
      <c r="C488" s="24"/>
      <c r="D488" s="2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</row>
    <row r="489">
      <c r="A489" s="14"/>
      <c r="B489" s="24"/>
      <c r="C489" s="24"/>
      <c r="D489" s="2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</row>
    <row r="490">
      <c r="A490" s="14"/>
      <c r="B490" s="24"/>
      <c r="C490" s="24"/>
      <c r="D490" s="2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</row>
    <row r="491">
      <c r="A491" s="14"/>
      <c r="B491" s="24"/>
      <c r="C491" s="24"/>
      <c r="D491" s="2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</row>
    <row r="492">
      <c r="A492" s="14"/>
      <c r="B492" s="24"/>
      <c r="C492" s="24"/>
      <c r="D492" s="2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</row>
    <row r="493">
      <c r="A493" s="14"/>
      <c r="B493" s="24"/>
      <c r="C493" s="24"/>
      <c r="D493" s="2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</row>
    <row r="494">
      <c r="A494" s="14"/>
      <c r="B494" s="24"/>
      <c r="C494" s="24"/>
      <c r="D494" s="2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</row>
    <row r="495">
      <c r="A495" s="14"/>
      <c r="B495" s="24"/>
      <c r="C495" s="24"/>
      <c r="D495" s="2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</row>
    <row r="496">
      <c r="A496" s="14"/>
      <c r="B496" s="24"/>
      <c r="C496" s="24"/>
      <c r="D496" s="2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</row>
    <row r="497">
      <c r="A497" s="14"/>
      <c r="B497" s="24"/>
      <c r="C497" s="24"/>
      <c r="D497" s="2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</row>
    <row r="498">
      <c r="A498" s="14"/>
      <c r="B498" s="24"/>
      <c r="C498" s="24"/>
      <c r="D498" s="2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</row>
    <row r="499">
      <c r="A499" s="14"/>
      <c r="B499" s="24"/>
      <c r="C499" s="24"/>
      <c r="D499" s="2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</row>
    <row r="500">
      <c r="A500" s="14"/>
      <c r="B500" s="24"/>
      <c r="C500" s="24"/>
      <c r="D500" s="2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</row>
    <row r="501">
      <c r="A501" s="14"/>
      <c r="B501" s="24"/>
      <c r="C501" s="24"/>
      <c r="D501" s="2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</row>
    <row r="502">
      <c r="A502" s="14"/>
      <c r="B502" s="24"/>
      <c r="C502" s="24"/>
      <c r="D502" s="2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</row>
    <row r="503">
      <c r="A503" s="14"/>
      <c r="B503" s="24"/>
      <c r="C503" s="24"/>
      <c r="D503" s="2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</row>
    <row r="504">
      <c r="A504" s="14"/>
      <c r="B504" s="24"/>
      <c r="C504" s="24"/>
      <c r="D504" s="2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</row>
    <row r="505">
      <c r="A505" s="14"/>
      <c r="B505" s="24"/>
      <c r="C505" s="24"/>
      <c r="D505" s="2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</row>
    <row r="506">
      <c r="A506" s="14"/>
      <c r="B506" s="24"/>
      <c r="C506" s="24"/>
      <c r="D506" s="2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</row>
    <row r="507">
      <c r="A507" s="14"/>
      <c r="B507" s="24"/>
      <c r="C507" s="24"/>
      <c r="D507" s="2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</row>
    <row r="508">
      <c r="A508" s="14"/>
      <c r="B508" s="24"/>
      <c r="C508" s="24"/>
      <c r="D508" s="2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</row>
    <row r="509">
      <c r="A509" s="14"/>
      <c r="B509" s="24"/>
      <c r="C509" s="24"/>
      <c r="D509" s="2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</row>
    <row r="510">
      <c r="A510" s="14"/>
      <c r="B510" s="24"/>
      <c r="C510" s="24"/>
      <c r="D510" s="2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</row>
    <row r="511">
      <c r="A511" s="14"/>
      <c r="B511" s="24"/>
      <c r="C511" s="24"/>
      <c r="D511" s="2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</row>
    <row r="512">
      <c r="A512" s="14"/>
      <c r="B512" s="24"/>
      <c r="C512" s="24"/>
      <c r="D512" s="2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</row>
    <row r="513">
      <c r="A513" s="14"/>
      <c r="B513" s="24"/>
      <c r="C513" s="24"/>
      <c r="D513" s="2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</row>
    <row r="514">
      <c r="A514" s="14"/>
      <c r="B514" s="24"/>
      <c r="C514" s="24"/>
      <c r="D514" s="2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</row>
    <row r="515">
      <c r="A515" s="14"/>
      <c r="B515" s="24"/>
      <c r="C515" s="24"/>
      <c r="D515" s="2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</row>
    <row r="516">
      <c r="A516" s="14"/>
      <c r="B516" s="24"/>
      <c r="C516" s="24"/>
      <c r="D516" s="2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</row>
    <row r="517">
      <c r="A517" s="14"/>
      <c r="B517" s="24"/>
      <c r="C517" s="24"/>
      <c r="D517" s="2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</row>
    <row r="518">
      <c r="A518" s="14"/>
      <c r="B518" s="24"/>
      <c r="C518" s="24"/>
      <c r="D518" s="2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</row>
    <row r="519">
      <c r="A519" s="14"/>
      <c r="B519" s="24"/>
      <c r="C519" s="24"/>
      <c r="D519" s="2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</row>
    <row r="520">
      <c r="A520" s="14"/>
      <c r="B520" s="24"/>
      <c r="C520" s="24"/>
      <c r="D520" s="2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</row>
    <row r="521">
      <c r="A521" s="14"/>
      <c r="B521" s="24"/>
      <c r="C521" s="24"/>
      <c r="D521" s="2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</row>
    <row r="522">
      <c r="A522" s="14"/>
      <c r="B522" s="24"/>
      <c r="C522" s="24"/>
      <c r="D522" s="2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</row>
    <row r="523">
      <c r="A523" s="14"/>
      <c r="B523" s="24"/>
      <c r="C523" s="24"/>
      <c r="D523" s="2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</row>
    <row r="524">
      <c r="A524" s="14"/>
      <c r="B524" s="24"/>
      <c r="C524" s="24"/>
      <c r="D524" s="2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</row>
    <row r="525">
      <c r="A525" s="14"/>
      <c r="B525" s="24"/>
      <c r="C525" s="24"/>
      <c r="D525" s="2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</row>
    <row r="526">
      <c r="A526" s="14"/>
      <c r="B526" s="24"/>
      <c r="C526" s="24"/>
      <c r="D526" s="2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</row>
    <row r="527">
      <c r="A527" s="14"/>
      <c r="B527" s="24"/>
      <c r="C527" s="24"/>
      <c r="D527" s="2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</row>
    <row r="528">
      <c r="A528" s="14"/>
      <c r="B528" s="24"/>
      <c r="C528" s="24"/>
      <c r="D528" s="2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</row>
    <row r="529">
      <c r="A529" s="14"/>
      <c r="B529" s="24"/>
      <c r="C529" s="24"/>
      <c r="D529" s="2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</row>
    <row r="530">
      <c r="A530" s="14"/>
      <c r="B530" s="24"/>
      <c r="C530" s="24"/>
      <c r="D530" s="2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</row>
    <row r="531">
      <c r="A531" s="14"/>
      <c r="B531" s="24"/>
      <c r="C531" s="24"/>
      <c r="D531" s="2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</row>
    <row r="532">
      <c r="A532" s="14"/>
      <c r="B532" s="24"/>
      <c r="C532" s="24"/>
      <c r="D532" s="2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</row>
    <row r="533">
      <c r="A533" s="14"/>
      <c r="B533" s="24"/>
      <c r="C533" s="24"/>
      <c r="D533" s="2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</row>
    <row r="534">
      <c r="A534" s="14"/>
      <c r="B534" s="24"/>
      <c r="C534" s="24"/>
      <c r="D534" s="2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</row>
    <row r="535">
      <c r="A535" s="14"/>
      <c r="B535" s="24"/>
      <c r="C535" s="24"/>
      <c r="D535" s="2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</row>
    <row r="536">
      <c r="A536" s="14"/>
      <c r="B536" s="24"/>
      <c r="C536" s="24"/>
      <c r="D536" s="2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</row>
    <row r="537">
      <c r="A537" s="14"/>
      <c r="B537" s="24"/>
      <c r="C537" s="24"/>
      <c r="D537" s="2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</row>
    <row r="538">
      <c r="A538" s="14"/>
      <c r="B538" s="24"/>
      <c r="C538" s="24"/>
      <c r="D538" s="2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</row>
    <row r="539">
      <c r="A539" s="14"/>
      <c r="B539" s="24"/>
      <c r="C539" s="24"/>
      <c r="D539" s="2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</row>
    <row r="540">
      <c r="A540" s="14"/>
      <c r="B540" s="24"/>
      <c r="C540" s="24"/>
      <c r="D540" s="2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</row>
    <row r="541">
      <c r="A541" s="14"/>
      <c r="B541" s="24"/>
      <c r="C541" s="24"/>
      <c r="D541" s="2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</row>
    <row r="542">
      <c r="A542" s="14"/>
      <c r="B542" s="24"/>
      <c r="C542" s="24"/>
      <c r="D542" s="2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</row>
    <row r="543">
      <c r="A543" s="14"/>
      <c r="B543" s="24"/>
      <c r="C543" s="24"/>
      <c r="D543" s="2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</row>
    <row r="544">
      <c r="A544" s="14"/>
      <c r="B544" s="24"/>
      <c r="C544" s="24"/>
      <c r="D544" s="2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</row>
    <row r="545">
      <c r="A545" s="14"/>
      <c r="B545" s="24"/>
      <c r="C545" s="24"/>
      <c r="D545" s="2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</row>
    <row r="546">
      <c r="A546" s="14"/>
      <c r="B546" s="24"/>
      <c r="C546" s="24"/>
      <c r="D546" s="2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</row>
    <row r="547">
      <c r="A547" s="14"/>
      <c r="B547" s="24"/>
      <c r="C547" s="24"/>
      <c r="D547" s="2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</row>
    <row r="548">
      <c r="A548" s="14"/>
      <c r="B548" s="24"/>
      <c r="C548" s="24"/>
      <c r="D548" s="2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</row>
    <row r="549">
      <c r="A549" s="14"/>
      <c r="B549" s="24"/>
      <c r="C549" s="24"/>
      <c r="D549" s="2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</row>
    <row r="550">
      <c r="A550" s="14"/>
      <c r="B550" s="24"/>
      <c r="C550" s="24"/>
      <c r="D550" s="2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</row>
    <row r="551">
      <c r="A551" s="14"/>
      <c r="B551" s="24"/>
      <c r="C551" s="24"/>
      <c r="D551" s="2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</row>
    <row r="552">
      <c r="A552" s="14"/>
      <c r="B552" s="24"/>
      <c r="C552" s="24"/>
      <c r="D552" s="2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</row>
    <row r="553">
      <c r="A553" s="14"/>
      <c r="B553" s="24"/>
      <c r="C553" s="24"/>
      <c r="D553" s="2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</row>
    <row r="554">
      <c r="A554" s="14"/>
      <c r="B554" s="24"/>
      <c r="C554" s="24"/>
      <c r="D554" s="2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</row>
    <row r="555">
      <c r="A555" s="14"/>
      <c r="B555" s="24"/>
      <c r="C555" s="24"/>
      <c r="D555" s="2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</row>
    <row r="556">
      <c r="A556" s="14"/>
      <c r="B556" s="24"/>
      <c r="C556" s="24"/>
      <c r="D556" s="2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</row>
    <row r="557">
      <c r="A557" s="14"/>
      <c r="B557" s="24"/>
      <c r="C557" s="24"/>
      <c r="D557" s="2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</row>
    <row r="558">
      <c r="A558" s="14"/>
      <c r="B558" s="24"/>
      <c r="C558" s="24"/>
      <c r="D558" s="2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</row>
    <row r="559">
      <c r="A559" s="14"/>
      <c r="B559" s="24"/>
      <c r="C559" s="24"/>
      <c r="D559" s="2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</row>
    <row r="560">
      <c r="A560" s="14"/>
      <c r="B560" s="24"/>
      <c r="C560" s="24"/>
      <c r="D560" s="2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</row>
    <row r="561">
      <c r="A561" s="14"/>
      <c r="B561" s="24"/>
      <c r="C561" s="24"/>
      <c r="D561" s="2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</row>
    <row r="562">
      <c r="A562" s="14"/>
      <c r="B562" s="24"/>
      <c r="C562" s="24"/>
      <c r="D562" s="2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</row>
    <row r="563">
      <c r="A563" s="14"/>
      <c r="B563" s="24"/>
      <c r="C563" s="24"/>
      <c r="D563" s="2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</row>
    <row r="564">
      <c r="A564" s="14"/>
      <c r="B564" s="24"/>
      <c r="C564" s="24"/>
      <c r="D564" s="2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</row>
    <row r="565">
      <c r="A565" s="14"/>
      <c r="B565" s="24"/>
      <c r="C565" s="24"/>
      <c r="D565" s="2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</row>
    <row r="566">
      <c r="A566" s="14"/>
      <c r="B566" s="24"/>
      <c r="C566" s="24"/>
      <c r="D566" s="2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</row>
    <row r="567">
      <c r="A567" s="14"/>
      <c r="B567" s="24"/>
      <c r="C567" s="24"/>
      <c r="D567" s="2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</row>
    <row r="568">
      <c r="A568" s="14"/>
      <c r="B568" s="24"/>
      <c r="C568" s="24"/>
      <c r="D568" s="2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</row>
    <row r="569">
      <c r="A569" s="14"/>
      <c r="B569" s="24"/>
      <c r="C569" s="24"/>
      <c r="D569" s="2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</row>
    <row r="570">
      <c r="A570" s="14"/>
      <c r="B570" s="24"/>
      <c r="C570" s="24"/>
      <c r="D570" s="2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</row>
    <row r="571">
      <c r="A571" s="14"/>
      <c r="B571" s="24"/>
      <c r="C571" s="24"/>
      <c r="D571" s="2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</row>
    <row r="572">
      <c r="A572" s="14"/>
      <c r="B572" s="24"/>
      <c r="C572" s="24"/>
      <c r="D572" s="2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</row>
    <row r="573">
      <c r="A573" s="14"/>
      <c r="B573" s="24"/>
      <c r="C573" s="24"/>
      <c r="D573" s="2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</row>
    <row r="574">
      <c r="A574" s="14"/>
      <c r="B574" s="24"/>
      <c r="C574" s="24"/>
      <c r="D574" s="2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</row>
    <row r="575">
      <c r="A575" s="14"/>
      <c r="B575" s="24"/>
      <c r="C575" s="24"/>
      <c r="D575" s="2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</row>
    <row r="576">
      <c r="A576" s="14"/>
      <c r="B576" s="24"/>
      <c r="C576" s="24"/>
      <c r="D576" s="2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</row>
    <row r="577">
      <c r="A577" s="14"/>
      <c r="B577" s="24"/>
      <c r="C577" s="24"/>
      <c r="D577" s="2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</row>
    <row r="578">
      <c r="A578" s="14"/>
      <c r="B578" s="24"/>
      <c r="C578" s="24"/>
      <c r="D578" s="2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</row>
    <row r="579">
      <c r="A579" s="14"/>
      <c r="B579" s="24"/>
      <c r="C579" s="24"/>
      <c r="D579" s="2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</row>
    <row r="580">
      <c r="A580" s="14"/>
      <c r="B580" s="24"/>
      <c r="C580" s="24"/>
      <c r="D580" s="2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</row>
    <row r="581">
      <c r="A581" s="14"/>
      <c r="B581" s="24"/>
      <c r="C581" s="24"/>
      <c r="D581" s="2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</row>
    <row r="582">
      <c r="A582" s="14"/>
      <c r="B582" s="24"/>
      <c r="C582" s="24"/>
      <c r="D582" s="2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</row>
    <row r="583">
      <c r="A583" s="14"/>
      <c r="B583" s="24"/>
      <c r="C583" s="24"/>
      <c r="D583" s="2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</row>
    <row r="584">
      <c r="A584" s="14"/>
      <c r="B584" s="24"/>
      <c r="C584" s="24"/>
      <c r="D584" s="2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</row>
    <row r="585">
      <c r="A585" s="14"/>
      <c r="B585" s="24"/>
      <c r="C585" s="24"/>
      <c r="D585" s="2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</row>
    <row r="586">
      <c r="A586" s="14"/>
      <c r="B586" s="24"/>
      <c r="C586" s="24"/>
      <c r="D586" s="2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</row>
    <row r="587">
      <c r="A587" s="14"/>
      <c r="B587" s="24"/>
      <c r="C587" s="24"/>
      <c r="D587" s="2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</row>
    <row r="588">
      <c r="A588" s="14"/>
      <c r="B588" s="24"/>
      <c r="C588" s="24"/>
      <c r="D588" s="2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</row>
    <row r="589">
      <c r="A589" s="14"/>
      <c r="B589" s="24"/>
      <c r="C589" s="24"/>
      <c r="D589" s="2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</row>
    <row r="590">
      <c r="A590" s="14"/>
      <c r="B590" s="24"/>
      <c r="C590" s="24"/>
      <c r="D590" s="2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</row>
    <row r="591">
      <c r="A591" s="14"/>
      <c r="B591" s="24"/>
      <c r="C591" s="24"/>
      <c r="D591" s="2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</row>
    <row r="592">
      <c r="A592" s="14"/>
      <c r="B592" s="24"/>
      <c r="C592" s="24"/>
      <c r="D592" s="2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</row>
    <row r="593">
      <c r="A593" s="14"/>
      <c r="B593" s="24"/>
      <c r="C593" s="24"/>
      <c r="D593" s="2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</row>
    <row r="594">
      <c r="A594" s="14"/>
      <c r="B594" s="24"/>
      <c r="C594" s="24"/>
      <c r="D594" s="2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</row>
    <row r="595">
      <c r="A595" s="14"/>
      <c r="B595" s="24"/>
      <c r="C595" s="24"/>
      <c r="D595" s="2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</row>
    <row r="596">
      <c r="A596" s="14"/>
      <c r="B596" s="24"/>
      <c r="C596" s="24"/>
      <c r="D596" s="2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</row>
    <row r="597">
      <c r="A597" s="14"/>
      <c r="B597" s="24"/>
      <c r="C597" s="24"/>
      <c r="D597" s="2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</row>
    <row r="598">
      <c r="A598" s="14"/>
      <c r="B598" s="24"/>
      <c r="C598" s="24"/>
      <c r="D598" s="2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</row>
    <row r="599">
      <c r="A599" s="14"/>
      <c r="B599" s="24"/>
      <c r="C599" s="24"/>
      <c r="D599" s="2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</row>
    <row r="600">
      <c r="A600" s="14"/>
      <c r="B600" s="24"/>
      <c r="C600" s="24"/>
      <c r="D600" s="2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</row>
    <row r="601">
      <c r="A601" s="14"/>
      <c r="B601" s="24"/>
      <c r="C601" s="24"/>
      <c r="D601" s="2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</row>
    <row r="602">
      <c r="A602" s="14"/>
      <c r="B602" s="24"/>
      <c r="C602" s="24"/>
      <c r="D602" s="2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</row>
    <row r="603">
      <c r="A603" s="14"/>
      <c r="B603" s="24"/>
      <c r="C603" s="24"/>
      <c r="D603" s="2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</row>
    <row r="604">
      <c r="A604" s="14"/>
      <c r="B604" s="24"/>
      <c r="C604" s="24"/>
      <c r="D604" s="2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</row>
    <row r="605">
      <c r="A605" s="14"/>
      <c r="B605" s="24"/>
      <c r="C605" s="24"/>
      <c r="D605" s="2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</row>
    <row r="606">
      <c r="A606" s="14"/>
      <c r="B606" s="24"/>
      <c r="C606" s="24"/>
      <c r="D606" s="2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</row>
    <row r="607">
      <c r="A607" s="14"/>
      <c r="B607" s="24"/>
      <c r="C607" s="24"/>
      <c r="D607" s="2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</row>
    <row r="608">
      <c r="A608" s="14"/>
      <c r="B608" s="24"/>
      <c r="C608" s="24"/>
      <c r="D608" s="2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</row>
    <row r="609">
      <c r="A609" s="14"/>
      <c r="B609" s="24"/>
      <c r="C609" s="24"/>
      <c r="D609" s="2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</row>
    <row r="610">
      <c r="A610" s="14"/>
      <c r="B610" s="24"/>
      <c r="C610" s="24"/>
      <c r="D610" s="2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</row>
    <row r="611">
      <c r="A611" s="14"/>
      <c r="B611" s="24"/>
      <c r="C611" s="24"/>
      <c r="D611" s="2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</row>
    <row r="612">
      <c r="A612" s="14"/>
      <c r="B612" s="24"/>
      <c r="C612" s="24"/>
      <c r="D612" s="2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</row>
    <row r="613">
      <c r="A613" s="14"/>
      <c r="B613" s="24"/>
      <c r="C613" s="24"/>
      <c r="D613" s="2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</row>
    <row r="614">
      <c r="A614" s="14"/>
      <c r="B614" s="24"/>
      <c r="C614" s="24"/>
      <c r="D614" s="2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</row>
    <row r="615">
      <c r="A615" s="14"/>
      <c r="B615" s="24"/>
      <c r="C615" s="24"/>
      <c r="D615" s="2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</row>
    <row r="616">
      <c r="A616" s="14"/>
      <c r="B616" s="24"/>
      <c r="C616" s="24"/>
      <c r="D616" s="2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</row>
    <row r="617">
      <c r="A617" s="14"/>
      <c r="B617" s="24"/>
      <c r="C617" s="24"/>
      <c r="D617" s="2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</row>
    <row r="618">
      <c r="A618" s="14"/>
      <c r="B618" s="24"/>
      <c r="C618" s="24"/>
      <c r="D618" s="2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</row>
    <row r="619">
      <c r="A619" s="14"/>
      <c r="B619" s="24"/>
      <c r="C619" s="24"/>
      <c r="D619" s="2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</row>
    <row r="620">
      <c r="A620" s="14"/>
      <c r="B620" s="24"/>
      <c r="C620" s="24"/>
      <c r="D620" s="2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</row>
    <row r="621">
      <c r="A621" s="14"/>
      <c r="B621" s="24"/>
      <c r="C621" s="24"/>
      <c r="D621" s="2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</row>
    <row r="622">
      <c r="A622" s="14"/>
      <c r="B622" s="24"/>
      <c r="C622" s="24"/>
      <c r="D622" s="2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</row>
    <row r="623">
      <c r="A623" s="14"/>
      <c r="B623" s="24"/>
      <c r="C623" s="24"/>
      <c r="D623" s="2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</row>
    <row r="624">
      <c r="A624" s="14"/>
      <c r="B624" s="24"/>
      <c r="C624" s="24"/>
      <c r="D624" s="2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</row>
    <row r="625">
      <c r="A625" s="14"/>
      <c r="B625" s="24"/>
      <c r="C625" s="24"/>
      <c r="D625" s="2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</row>
    <row r="626">
      <c r="A626" s="14"/>
      <c r="B626" s="24"/>
      <c r="C626" s="24"/>
      <c r="D626" s="2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</row>
    <row r="627">
      <c r="A627" s="14"/>
      <c r="B627" s="24"/>
      <c r="C627" s="24"/>
      <c r="D627" s="2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</row>
    <row r="628">
      <c r="A628" s="14"/>
      <c r="B628" s="24"/>
      <c r="C628" s="24"/>
      <c r="D628" s="2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</row>
    <row r="629">
      <c r="A629" s="14"/>
      <c r="B629" s="24"/>
      <c r="C629" s="24"/>
      <c r="D629" s="2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</row>
    <row r="630">
      <c r="A630" s="14"/>
      <c r="B630" s="24"/>
      <c r="C630" s="24"/>
      <c r="D630" s="2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</row>
    <row r="631">
      <c r="A631" s="14"/>
      <c r="B631" s="24"/>
      <c r="C631" s="24"/>
      <c r="D631" s="2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</row>
    <row r="632">
      <c r="A632" s="14"/>
      <c r="B632" s="24"/>
      <c r="C632" s="24"/>
      <c r="D632" s="2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</row>
    <row r="633">
      <c r="A633" s="14"/>
      <c r="B633" s="24"/>
      <c r="C633" s="24"/>
      <c r="D633" s="2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</row>
    <row r="634">
      <c r="A634" s="14"/>
      <c r="B634" s="24"/>
      <c r="C634" s="24"/>
      <c r="D634" s="2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</row>
    <row r="635">
      <c r="A635" s="14"/>
      <c r="B635" s="24"/>
      <c r="C635" s="24"/>
      <c r="D635" s="2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</row>
    <row r="636">
      <c r="A636" s="14"/>
      <c r="B636" s="24"/>
      <c r="C636" s="24"/>
      <c r="D636" s="2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</row>
    <row r="637">
      <c r="A637" s="14"/>
      <c r="B637" s="24"/>
      <c r="C637" s="24"/>
      <c r="D637" s="2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</row>
    <row r="638">
      <c r="A638" s="14"/>
      <c r="B638" s="24"/>
      <c r="C638" s="24"/>
      <c r="D638" s="2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</row>
    <row r="639">
      <c r="A639" s="14"/>
      <c r="B639" s="24"/>
      <c r="C639" s="24"/>
      <c r="D639" s="2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</row>
    <row r="640">
      <c r="A640" s="14"/>
      <c r="B640" s="24"/>
      <c r="C640" s="24"/>
      <c r="D640" s="2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</row>
    <row r="641">
      <c r="A641" s="14"/>
      <c r="B641" s="24"/>
      <c r="C641" s="24"/>
      <c r="D641" s="2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</row>
    <row r="642">
      <c r="A642" s="14"/>
      <c r="B642" s="24"/>
      <c r="C642" s="24"/>
      <c r="D642" s="2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</row>
    <row r="643">
      <c r="A643" s="14"/>
      <c r="B643" s="24"/>
      <c r="C643" s="24"/>
      <c r="D643" s="2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</row>
    <row r="644">
      <c r="A644" s="14"/>
      <c r="B644" s="24"/>
      <c r="C644" s="24"/>
      <c r="D644" s="2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</row>
    <row r="645">
      <c r="A645" s="14"/>
      <c r="B645" s="24"/>
      <c r="C645" s="24"/>
      <c r="D645" s="2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</row>
    <row r="646">
      <c r="A646" s="14"/>
      <c r="B646" s="24"/>
      <c r="C646" s="24"/>
      <c r="D646" s="2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</row>
    <row r="647">
      <c r="A647" s="14"/>
      <c r="B647" s="24"/>
      <c r="C647" s="24"/>
      <c r="D647" s="2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</row>
    <row r="648">
      <c r="A648" s="14"/>
      <c r="B648" s="24"/>
      <c r="C648" s="24"/>
      <c r="D648" s="2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</row>
    <row r="649">
      <c r="A649" s="14"/>
      <c r="B649" s="24"/>
      <c r="C649" s="24"/>
      <c r="D649" s="2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</row>
    <row r="650">
      <c r="A650" s="14"/>
      <c r="B650" s="24"/>
      <c r="C650" s="24"/>
      <c r="D650" s="2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</row>
    <row r="651">
      <c r="A651" s="14"/>
      <c r="B651" s="24"/>
      <c r="C651" s="24"/>
      <c r="D651" s="2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</row>
    <row r="652">
      <c r="A652" s="14"/>
      <c r="B652" s="24"/>
      <c r="C652" s="24"/>
      <c r="D652" s="2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</row>
    <row r="653">
      <c r="A653" s="14"/>
      <c r="B653" s="24"/>
      <c r="C653" s="24"/>
      <c r="D653" s="2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</row>
    <row r="654">
      <c r="A654" s="14"/>
      <c r="B654" s="24"/>
      <c r="C654" s="24"/>
      <c r="D654" s="2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</row>
    <row r="655">
      <c r="A655" s="14"/>
      <c r="B655" s="24"/>
      <c r="C655" s="24"/>
      <c r="D655" s="2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</row>
    <row r="656">
      <c r="A656" s="14"/>
      <c r="B656" s="24"/>
      <c r="C656" s="24"/>
      <c r="D656" s="2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</row>
    <row r="657">
      <c r="A657" s="14"/>
      <c r="B657" s="24"/>
      <c r="C657" s="24"/>
      <c r="D657" s="2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</row>
    <row r="658">
      <c r="A658" s="14"/>
      <c r="B658" s="24"/>
      <c r="C658" s="24"/>
      <c r="D658" s="2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</row>
    <row r="659">
      <c r="A659" s="14"/>
      <c r="B659" s="24"/>
      <c r="C659" s="24"/>
      <c r="D659" s="2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</row>
    <row r="660">
      <c r="A660" s="14"/>
      <c r="B660" s="24"/>
      <c r="C660" s="24"/>
      <c r="D660" s="2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</row>
    <row r="661">
      <c r="A661" s="14"/>
      <c r="B661" s="24"/>
      <c r="C661" s="24"/>
      <c r="D661" s="2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</row>
    <row r="662">
      <c r="A662" s="14"/>
      <c r="B662" s="24"/>
      <c r="C662" s="24"/>
      <c r="D662" s="2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</row>
    <row r="663">
      <c r="A663" s="14"/>
      <c r="B663" s="24"/>
      <c r="C663" s="24"/>
      <c r="D663" s="2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</row>
    <row r="664">
      <c r="A664" s="14"/>
      <c r="B664" s="24"/>
      <c r="C664" s="24"/>
      <c r="D664" s="2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</row>
    <row r="665">
      <c r="A665" s="14"/>
      <c r="B665" s="24"/>
      <c r="C665" s="24"/>
      <c r="D665" s="2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</row>
    <row r="666">
      <c r="A666" s="14"/>
      <c r="B666" s="24"/>
      <c r="C666" s="24"/>
      <c r="D666" s="2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</row>
    <row r="667">
      <c r="A667" s="14"/>
      <c r="B667" s="24"/>
      <c r="C667" s="24"/>
      <c r="D667" s="2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</row>
    <row r="668">
      <c r="A668" s="14"/>
      <c r="B668" s="24"/>
      <c r="C668" s="24"/>
      <c r="D668" s="2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</row>
    <row r="669">
      <c r="A669" s="14"/>
      <c r="B669" s="24"/>
      <c r="C669" s="24"/>
      <c r="D669" s="2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</row>
    <row r="670">
      <c r="A670" s="14"/>
      <c r="B670" s="24"/>
      <c r="C670" s="24"/>
      <c r="D670" s="2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</row>
    <row r="671">
      <c r="A671" s="14"/>
      <c r="B671" s="24"/>
      <c r="C671" s="24"/>
      <c r="D671" s="2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</row>
    <row r="672">
      <c r="A672" s="14"/>
      <c r="B672" s="24"/>
      <c r="C672" s="24"/>
      <c r="D672" s="2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</row>
    <row r="673">
      <c r="A673" s="14"/>
      <c r="B673" s="24"/>
      <c r="C673" s="24"/>
      <c r="D673" s="2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</row>
    <row r="674">
      <c r="A674" s="14"/>
      <c r="B674" s="24"/>
      <c r="C674" s="24"/>
      <c r="D674" s="2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</row>
    <row r="675">
      <c r="A675" s="14"/>
      <c r="B675" s="24"/>
      <c r="C675" s="24"/>
      <c r="D675" s="2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</row>
    <row r="676">
      <c r="A676" s="14"/>
      <c r="B676" s="24"/>
      <c r="C676" s="24"/>
      <c r="D676" s="2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</row>
    <row r="677">
      <c r="A677" s="14"/>
      <c r="B677" s="24"/>
      <c r="C677" s="24"/>
      <c r="D677" s="2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</row>
    <row r="678">
      <c r="A678" s="14"/>
      <c r="B678" s="24"/>
      <c r="C678" s="24"/>
      <c r="D678" s="2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</row>
    <row r="679">
      <c r="A679" s="14"/>
      <c r="B679" s="24"/>
      <c r="C679" s="24"/>
      <c r="D679" s="2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</row>
    <row r="680">
      <c r="A680" s="14"/>
      <c r="B680" s="24"/>
      <c r="C680" s="24"/>
      <c r="D680" s="2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</row>
    <row r="681">
      <c r="A681" s="14"/>
      <c r="B681" s="24"/>
      <c r="C681" s="24"/>
      <c r="D681" s="2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</row>
    <row r="682">
      <c r="A682" s="14"/>
      <c r="B682" s="24"/>
      <c r="C682" s="24"/>
      <c r="D682" s="2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</row>
    <row r="683">
      <c r="A683" s="14"/>
      <c r="B683" s="24"/>
      <c r="C683" s="24"/>
      <c r="D683" s="2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</row>
    <row r="684">
      <c r="A684" s="14"/>
      <c r="B684" s="24"/>
      <c r="C684" s="24"/>
      <c r="D684" s="2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</row>
    <row r="685">
      <c r="A685" s="14"/>
      <c r="B685" s="24"/>
      <c r="C685" s="24"/>
      <c r="D685" s="2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</row>
    <row r="686">
      <c r="A686" s="14"/>
      <c r="B686" s="24"/>
      <c r="C686" s="24"/>
      <c r="D686" s="2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</row>
    <row r="687">
      <c r="A687" s="14"/>
      <c r="B687" s="24"/>
      <c r="C687" s="24"/>
      <c r="D687" s="2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</row>
    <row r="688">
      <c r="A688" s="14"/>
      <c r="B688" s="24"/>
      <c r="C688" s="24"/>
      <c r="D688" s="2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</row>
    <row r="689">
      <c r="A689" s="14"/>
      <c r="B689" s="24"/>
      <c r="C689" s="24"/>
      <c r="D689" s="2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</row>
    <row r="690">
      <c r="A690" s="14"/>
      <c r="B690" s="24"/>
      <c r="C690" s="24"/>
      <c r="D690" s="2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</row>
    <row r="691">
      <c r="A691" s="14"/>
      <c r="B691" s="24"/>
      <c r="C691" s="24"/>
      <c r="D691" s="2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</row>
    <row r="692">
      <c r="A692" s="14"/>
      <c r="B692" s="24"/>
      <c r="C692" s="24"/>
      <c r="D692" s="2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</row>
    <row r="693">
      <c r="A693" s="14"/>
      <c r="B693" s="24"/>
      <c r="C693" s="24"/>
      <c r="D693" s="2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</row>
    <row r="694">
      <c r="A694" s="14"/>
      <c r="B694" s="24"/>
      <c r="C694" s="24"/>
      <c r="D694" s="2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</row>
    <row r="695">
      <c r="A695" s="14"/>
      <c r="B695" s="24"/>
      <c r="C695" s="24"/>
      <c r="D695" s="2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</row>
    <row r="696">
      <c r="A696" s="14"/>
      <c r="B696" s="24"/>
      <c r="C696" s="24"/>
      <c r="D696" s="2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</row>
    <row r="697">
      <c r="A697" s="14"/>
      <c r="B697" s="24"/>
      <c r="C697" s="24"/>
      <c r="D697" s="2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</row>
    <row r="698">
      <c r="A698" s="14"/>
      <c r="B698" s="24"/>
      <c r="C698" s="24"/>
      <c r="D698" s="2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</row>
    <row r="699">
      <c r="A699" s="14"/>
      <c r="B699" s="24"/>
      <c r="C699" s="24"/>
      <c r="D699" s="2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</row>
    <row r="700">
      <c r="A700" s="14"/>
      <c r="B700" s="24"/>
      <c r="C700" s="24"/>
      <c r="D700" s="2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</row>
    <row r="701">
      <c r="A701" s="14"/>
      <c r="B701" s="24"/>
      <c r="C701" s="24"/>
      <c r="D701" s="2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</row>
    <row r="702">
      <c r="A702" s="14"/>
      <c r="B702" s="24"/>
      <c r="C702" s="24"/>
      <c r="D702" s="2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</row>
    <row r="703">
      <c r="A703" s="14"/>
      <c r="B703" s="24"/>
      <c r="C703" s="24"/>
      <c r="D703" s="2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</row>
    <row r="704">
      <c r="A704" s="14"/>
      <c r="B704" s="24"/>
      <c r="C704" s="24"/>
      <c r="D704" s="2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</row>
    <row r="705">
      <c r="A705" s="14"/>
      <c r="B705" s="24"/>
      <c r="C705" s="24"/>
      <c r="D705" s="2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</row>
    <row r="706">
      <c r="A706" s="14"/>
      <c r="B706" s="24"/>
      <c r="C706" s="24"/>
      <c r="D706" s="2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</row>
    <row r="707">
      <c r="A707" s="14"/>
      <c r="B707" s="24"/>
      <c r="C707" s="24"/>
      <c r="D707" s="2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</row>
    <row r="708">
      <c r="A708" s="14"/>
      <c r="B708" s="24"/>
      <c r="C708" s="24"/>
      <c r="D708" s="2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</row>
    <row r="709">
      <c r="A709" s="14"/>
      <c r="B709" s="24"/>
      <c r="C709" s="24"/>
      <c r="D709" s="2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</row>
    <row r="710">
      <c r="A710" s="14"/>
      <c r="B710" s="24"/>
      <c r="C710" s="24"/>
      <c r="D710" s="2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</row>
    <row r="711">
      <c r="A711" s="14"/>
      <c r="B711" s="24"/>
      <c r="C711" s="24"/>
      <c r="D711" s="2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</row>
    <row r="712">
      <c r="A712" s="14"/>
      <c r="B712" s="24"/>
      <c r="C712" s="24"/>
      <c r="D712" s="2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</row>
    <row r="713">
      <c r="A713" s="14"/>
      <c r="B713" s="24"/>
      <c r="C713" s="24"/>
      <c r="D713" s="2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</row>
    <row r="714">
      <c r="A714" s="14"/>
      <c r="B714" s="24"/>
      <c r="C714" s="24"/>
      <c r="D714" s="2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</row>
    <row r="715">
      <c r="A715" s="14"/>
      <c r="B715" s="24"/>
      <c r="C715" s="24"/>
      <c r="D715" s="2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</row>
    <row r="716">
      <c r="A716" s="14"/>
      <c r="B716" s="24"/>
      <c r="C716" s="24"/>
      <c r="D716" s="2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</row>
    <row r="717">
      <c r="A717" s="14"/>
      <c r="B717" s="24"/>
      <c r="C717" s="24"/>
      <c r="D717" s="2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</row>
    <row r="718">
      <c r="A718" s="14"/>
      <c r="B718" s="24"/>
      <c r="C718" s="24"/>
      <c r="D718" s="2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</row>
    <row r="719">
      <c r="A719" s="14"/>
      <c r="B719" s="24"/>
      <c r="C719" s="24"/>
      <c r="D719" s="2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</row>
    <row r="720">
      <c r="A720" s="14"/>
      <c r="B720" s="24"/>
      <c r="C720" s="24"/>
      <c r="D720" s="2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</row>
    <row r="721">
      <c r="A721" s="14"/>
      <c r="B721" s="24"/>
      <c r="C721" s="24"/>
      <c r="D721" s="2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</row>
    <row r="722">
      <c r="A722" s="14"/>
      <c r="B722" s="24"/>
      <c r="C722" s="24"/>
      <c r="D722" s="2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</row>
    <row r="723">
      <c r="A723" s="14"/>
      <c r="B723" s="24"/>
      <c r="C723" s="24"/>
      <c r="D723" s="2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</row>
    <row r="724">
      <c r="A724" s="14"/>
      <c r="B724" s="24"/>
      <c r="C724" s="24"/>
      <c r="D724" s="2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</row>
    <row r="725">
      <c r="A725" s="14"/>
      <c r="B725" s="24"/>
      <c r="C725" s="24"/>
      <c r="D725" s="2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</row>
    <row r="726">
      <c r="A726" s="14"/>
      <c r="B726" s="24"/>
      <c r="C726" s="24"/>
      <c r="D726" s="2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</row>
    <row r="727">
      <c r="A727" s="14"/>
      <c r="B727" s="24"/>
      <c r="C727" s="24"/>
      <c r="D727" s="2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</row>
    <row r="728">
      <c r="A728" s="14"/>
      <c r="B728" s="24"/>
      <c r="C728" s="24"/>
      <c r="D728" s="2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</row>
    <row r="729">
      <c r="A729" s="14"/>
      <c r="B729" s="24"/>
      <c r="C729" s="24"/>
      <c r="D729" s="2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</row>
    <row r="730">
      <c r="A730" s="14"/>
      <c r="B730" s="24"/>
      <c r="C730" s="24"/>
      <c r="D730" s="2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</row>
    <row r="731">
      <c r="A731" s="14"/>
      <c r="B731" s="24"/>
      <c r="C731" s="24"/>
      <c r="D731" s="2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</row>
    <row r="732">
      <c r="A732" s="14"/>
      <c r="B732" s="24"/>
      <c r="C732" s="24"/>
      <c r="D732" s="2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</row>
    <row r="733">
      <c r="A733" s="14"/>
      <c r="B733" s="24"/>
      <c r="C733" s="24"/>
      <c r="D733" s="2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</row>
    <row r="734">
      <c r="A734" s="14"/>
      <c r="B734" s="24"/>
      <c r="C734" s="24"/>
      <c r="D734" s="2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</row>
    <row r="735">
      <c r="A735" s="14"/>
      <c r="B735" s="24"/>
      <c r="C735" s="24"/>
      <c r="D735" s="2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</row>
    <row r="736">
      <c r="A736" s="14"/>
      <c r="B736" s="24"/>
      <c r="C736" s="24"/>
      <c r="D736" s="2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</row>
    <row r="737">
      <c r="A737" s="14"/>
      <c r="B737" s="24"/>
      <c r="C737" s="24"/>
      <c r="D737" s="2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</row>
    <row r="738">
      <c r="A738" s="14"/>
      <c r="B738" s="24"/>
      <c r="C738" s="24"/>
      <c r="D738" s="2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</row>
    <row r="739">
      <c r="A739" s="14"/>
      <c r="B739" s="24"/>
      <c r="C739" s="24"/>
      <c r="D739" s="2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</row>
    <row r="740">
      <c r="A740" s="14"/>
      <c r="B740" s="24"/>
      <c r="C740" s="24"/>
      <c r="D740" s="2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</row>
    <row r="741">
      <c r="A741" s="14"/>
      <c r="B741" s="24"/>
      <c r="C741" s="24"/>
      <c r="D741" s="2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</row>
    <row r="742">
      <c r="A742" s="14"/>
      <c r="B742" s="24"/>
      <c r="C742" s="24"/>
      <c r="D742" s="2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</row>
    <row r="743">
      <c r="A743" s="14"/>
      <c r="B743" s="24"/>
      <c r="C743" s="24"/>
      <c r="D743" s="2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</row>
    <row r="744">
      <c r="A744" s="14"/>
      <c r="B744" s="24"/>
      <c r="C744" s="24"/>
      <c r="D744" s="2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</row>
    <row r="745">
      <c r="A745" s="14"/>
      <c r="B745" s="24"/>
      <c r="C745" s="24"/>
      <c r="D745" s="2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</row>
    <row r="746">
      <c r="A746" s="14"/>
      <c r="B746" s="24"/>
      <c r="C746" s="24"/>
      <c r="D746" s="2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</row>
    <row r="747">
      <c r="A747" s="14"/>
      <c r="B747" s="24"/>
      <c r="C747" s="24"/>
      <c r="D747" s="2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</row>
    <row r="748">
      <c r="A748" s="14"/>
      <c r="B748" s="24"/>
      <c r="C748" s="24"/>
      <c r="D748" s="2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</row>
    <row r="749">
      <c r="A749" s="14"/>
      <c r="B749" s="24"/>
      <c r="C749" s="24"/>
      <c r="D749" s="2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</row>
    <row r="750">
      <c r="A750" s="14"/>
      <c r="B750" s="24"/>
      <c r="C750" s="24"/>
      <c r="D750" s="2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</row>
    <row r="751">
      <c r="A751" s="14"/>
      <c r="B751" s="24"/>
      <c r="C751" s="24"/>
      <c r="D751" s="2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</row>
    <row r="752">
      <c r="A752" s="14"/>
      <c r="B752" s="24"/>
      <c r="C752" s="24"/>
      <c r="D752" s="2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</row>
    <row r="753">
      <c r="A753" s="14"/>
      <c r="B753" s="24"/>
      <c r="C753" s="24"/>
      <c r="D753" s="2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</row>
    <row r="754">
      <c r="A754" s="14"/>
      <c r="B754" s="24"/>
      <c r="C754" s="24"/>
      <c r="D754" s="2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</row>
    <row r="755">
      <c r="A755" s="14"/>
      <c r="B755" s="24"/>
      <c r="C755" s="24"/>
      <c r="D755" s="2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</row>
    <row r="756">
      <c r="A756" s="14"/>
      <c r="B756" s="24"/>
      <c r="C756" s="24"/>
      <c r="D756" s="2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</row>
    <row r="757">
      <c r="A757" s="14"/>
      <c r="B757" s="24"/>
      <c r="C757" s="24"/>
      <c r="D757" s="2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</row>
    <row r="758">
      <c r="A758" s="14"/>
      <c r="B758" s="24"/>
      <c r="C758" s="24"/>
      <c r="D758" s="2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</row>
    <row r="759">
      <c r="A759" s="14"/>
      <c r="B759" s="24"/>
      <c r="C759" s="24"/>
      <c r="D759" s="2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</row>
    <row r="760">
      <c r="A760" s="14"/>
      <c r="B760" s="24"/>
      <c r="C760" s="24"/>
      <c r="D760" s="2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</row>
    <row r="761">
      <c r="A761" s="14"/>
      <c r="B761" s="24"/>
      <c r="C761" s="24"/>
      <c r="D761" s="2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</row>
    <row r="762">
      <c r="A762" s="14"/>
      <c r="B762" s="24"/>
      <c r="C762" s="24"/>
      <c r="D762" s="2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</row>
    <row r="763">
      <c r="A763" s="14"/>
      <c r="B763" s="24"/>
      <c r="C763" s="24"/>
      <c r="D763" s="2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</row>
    <row r="764">
      <c r="A764" s="14"/>
      <c r="B764" s="24"/>
      <c r="C764" s="24"/>
      <c r="D764" s="2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</row>
    <row r="765">
      <c r="A765" s="14"/>
      <c r="B765" s="24"/>
      <c r="C765" s="24"/>
      <c r="D765" s="2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</row>
    <row r="766">
      <c r="A766" s="14"/>
      <c r="B766" s="24"/>
      <c r="C766" s="24"/>
      <c r="D766" s="2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</row>
    <row r="767">
      <c r="A767" s="14"/>
      <c r="B767" s="24"/>
      <c r="C767" s="24"/>
      <c r="D767" s="2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</row>
    <row r="768">
      <c r="A768" s="14"/>
      <c r="B768" s="24"/>
      <c r="C768" s="24"/>
      <c r="D768" s="2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</row>
    <row r="769">
      <c r="A769" s="14"/>
      <c r="B769" s="24"/>
      <c r="C769" s="24"/>
      <c r="D769" s="2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</row>
    <row r="770">
      <c r="A770" s="14"/>
      <c r="B770" s="24"/>
      <c r="C770" s="24"/>
      <c r="D770" s="2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</row>
    <row r="771">
      <c r="A771" s="14"/>
      <c r="B771" s="24"/>
      <c r="C771" s="24"/>
      <c r="D771" s="2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</row>
    <row r="772">
      <c r="A772" s="14"/>
      <c r="B772" s="24"/>
      <c r="C772" s="24"/>
      <c r="D772" s="2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</row>
    <row r="773">
      <c r="A773" s="14"/>
      <c r="B773" s="24"/>
      <c r="C773" s="24"/>
      <c r="D773" s="2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</row>
    <row r="774">
      <c r="A774" s="14"/>
      <c r="B774" s="24"/>
      <c r="C774" s="24"/>
      <c r="D774" s="2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</row>
    <row r="775">
      <c r="A775" s="14"/>
      <c r="B775" s="24"/>
      <c r="C775" s="24"/>
      <c r="D775" s="2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</row>
    <row r="776">
      <c r="A776" s="14"/>
      <c r="B776" s="24"/>
      <c r="C776" s="24"/>
      <c r="D776" s="2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</row>
    <row r="777">
      <c r="A777" s="14"/>
      <c r="B777" s="24"/>
      <c r="C777" s="24"/>
      <c r="D777" s="2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</row>
    <row r="778">
      <c r="A778" s="14"/>
      <c r="B778" s="24"/>
      <c r="C778" s="24"/>
      <c r="D778" s="2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</row>
    <row r="779">
      <c r="A779" s="14"/>
      <c r="B779" s="24"/>
      <c r="C779" s="24"/>
      <c r="D779" s="2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</row>
    <row r="780">
      <c r="A780" s="14"/>
      <c r="B780" s="24"/>
      <c r="C780" s="24"/>
      <c r="D780" s="2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</row>
    <row r="781">
      <c r="A781" s="14"/>
      <c r="B781" s="24"/>
      <c r="C781" s="24"/>
      <c r="D781" s="2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</row>
    <row r="782">
      <c r="A782" s="14"/>
      <c r="B782" s="24"/>
      <c r="C782" s="24"/>
      <c r="D782" s="2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</row>
    <row r="783">
      <c r="A783" s="14"/>
      <c r="B783" s="24"/>
      <c r="C783" s="24"/>
      <c r="D783" s="2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</row>
    <row r="784">
      <c r="A784" s="14"/>
      <c r="B784" s="24"/>
      <c r="C784" s="24"/>
      <c r="D784" s="2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</row>
    <row r="785">
      <c r="A785" s="14"/>
      <c r="B785" s="24"/>
      <c r="C785" s="24"/>
      <c r="D785" s="2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</row>
    <row r="786">
      <c r="A786" s="14"/>
      <c r="B786" s="24"/>
      <c r="C786" s="24"/>
      <c r="D786" s="2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</row>
    <row r="787">
      <c r="A787" s="14"/>
      <c r="B787" s="24"/>
      <c r="C787" s="24"/>
      <c r="D787" s="2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</row>
    <row r="788">
      <c r="A788" s="14"/>
      <c r="B788" s="24"/>
      <c r="C788" s="24"/>
      <c r="D788" s="2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</row>
    <row r="789">
      <c r="A789" s="14"/>
      <c r="B789" s="24"/>
      <c r="C789" s="24"/>
      <c r="D789" s="2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</row>
    <row r="790">
      <c r="A790" s="14"/>
      <c r="B790" s="24"/>
      <c r="C790" s="24"/>
      <c r="D790" s="2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</row>
    <row r="791">
      <c r="A791" s="14"/>
      <c r="B791" s="24"/>
      <c r="C791" s="24"/>
      <c r="D791" s="2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</row>
    <row r="792">
      <c r="A792" s="14"/>
      <c r="B792" s="24"/>
      <c r="C792" s="24"/>
      <c r="D792" s="2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</row>
    <row r="793">
      <c r="A793" s="14"/>
      <c r="B793" s="24"/>
      <c r="C793" s="24"/>
      <c r="D793" s="2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</row>
    <row r="794">
      <c r="A794" s="14"/>
      <c r="B794" s="24"/>
      <c r="C794" s="24"/>
      <c r="D794" s="2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</row>
    <row r="795">
      <c r="A795" s="14"/>
      <c r="B795" s="24"/>
      <c r="C795" s="24"/>
      <c r="D795" s="2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</row>
    <row r="796">
      <c r="A796" s="14"/>
      <c r="B796" s="24"/>
      <c r="C796" s="24"/>
      <c r="D796" s="2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</row>
    <row r="797">
      <c r="A797" s="14"/>
      <c r="B797" s="24"/>
      <c r="C797" s="24"/>
      <c r="D797" s="2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</row>
    <row r="798">
      <c r="A798" s="14"/>
      <c r="B798" s="24"/>
      <c r="C798" s="24"/>
      <c r="D798" s="2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</row>
    <row r="799">
      <c r="A799" s="14"/>
      <c r="B799" s="24"/>
      <c r="C799" s="24"/>
      <c r="D799" s="2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</row>
    <row r="800">
      <c r="A800" s="14"/>
      <c r="B800" s="24"/>
      <c r="C800" s="24"/>
      <c r="D800" s="2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</row>
    <row r="801">
      <c r="A801" s="14"/>
      <c r="B801" s="24"/>
      <c r="C801" s="24"/>
      <c r="D801" s="2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</row>
    <row r="802">
      <c r="A802" s="14"/>
      <c r="B802" s="24"/>
      <c r="C802" s="24"/>
      <c r="D802" s="2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</row>
    <row r="803">
      <c r="A803" s="14"/>
      <c r="B803" s="24"/>
      <c r="C803" s="24"/>
      <c r="D803" s="2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</row>
    <row r="804">
      <c r="A804" s="14"/>
      <c r="B804" s="24"/>
      <c r="C804" s="24"/>
      <c r="D804" s="2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</row>
    <row r="805">
      <c r="A805" s="14"/>
      <c r="B805" s="24"/>
      <c r="C805" s="24"/>
      <c r="D805" s="2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</row>
    <row r="806">
      <c r="A806" s="14"/>
      <c r="B806" s="24"/>
      <c r="C806" s="24"/>
      <c r="D806" s="2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</row>
    <row r="807">
      <c r="A807" s="14"/>
      <c r="B807" s="24"/>
      <c r="C807" s="24"/>
      <c r="D807" s="2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</row>
    <row r="808">
      <c r="A808" s="14"/>
      <c r="B808" s="24"/>
      <c r="C808" s="24"/>
      <c r="D808" s="2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</row>
    <row r="809">
      <c r="A809" s="14"/>
      <c r="B809" s="24"/>
      <c r="C809" s="24"/>
      <c r="D809" s="2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</row>
    <row r="810">
      <c r="A810" s="14"/>
      <c r="B810" s="24"/>
      <c r="C810" s="24"/>
      <c r="D810" s="2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</row>
    <row r="811">
      <c r="A811" s="14"/>
      <c r="B811" s="24"/>
      <c r="C811" s="24"/>
      <c r="D811" s="2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</row>
    <row r="812">
      <c r="A812" s="14"/>
      <c r="B812" s="24"/>
      <c r="C812" s="24"/>
      <c r="D812" s="2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</row>
    <row r="813">
      <c r="A813" s="14"/>
      <c r="B813" s="24"/>
      <c r="C813" s="24"/>
      <c r="D813" s="2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</row>
    <row r="814">
      <c r="A814" s="14"/>
      <c r="B814" s="24"/>
      <c r="C814" s="24"/>
      <c r="D814" s="2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</row>
    <row r="815">
      <c r="A815" s="14"/>
      <c r="B815" s="24"/>
      <c r="C815" s="24"/>
      <c r="D815" s="2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</row>
    <row r="816">
      <c r="A816" s="14"/>
      <c r="B816" s="24"/>
      <c r="C816" s="24"/>
      <c r="D816" s="2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</row>
    <row r="817">
      <c r="A817" s="14"/>
      <c r="B817" s="24"/>
      <c r="C817" s="24"/>
      <c r="D817" s="2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</row>
    <row r="818">
      <c r="A818" s="14"/>
      <c r="B818" s="24"/>
      <c r="C818" s="24"/>
      <c r="D818" s="2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</row>
    <row r="819">
      <c r="A819" s="14"/>
      <c r="B819" s="24"/>
      <c r="C819" s="24"/>
      <c r="D819" s="2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</row>
    <row r="820">
      <c r="A820" s="14"/>
      <c r="B820" s="24"/>
      <c r="C820" s="24"/>
      <c r="D820" s="2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</row>
    <row r="821">
      <c r="A821" s="14"/>
      <c r="B821" s="24"/>
      <c r="C821" s="24"/>
      <c r="D821" s="2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</row>
    <row r="822">
      <c r="A822" s="14"/>
      <c r="B822" s="24"/>
      <c r="C822" s="24"/>
      <c r="D822" s="2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</row>
    <row r="823">
      <c r="A823" s="14"/>
      <c r="B823" s="24"/>
      <c r="C823" s="24"/>
      <c r="D823" s="2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</row>
    <row r="824">
      <c r="A824" s="14"/>
      <c r="B824" s="24"/>
      <c r="C824" s="24"/>
      <c r="D824" s="2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</row>
    <row r="825">
      <c r="A825" s="14"/>
      <c r="B825" s="24"/>
      <c r="C825" s="24"/>
      <c r="D825" s="2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</row>
    <row r="826">
      <c r="A826" s="14"/>
      <c r="B826" s="24"/>
      <c r="C826" s="24"/>
      <c r="D826" s="2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</row>
    <row r="827">
      <c r="A827" s="14"/>
      <c r="B827" s="24"/>
      <c r="C827" s="24"/>
      <c r="D827" s="2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</row>
    <row r="828">
      <c r="A828" s="14"/>
      <c r="B828" s="24"/>
      <c r="C828" s="24"/>
      <c r="D828" s="2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</row>
    <row r="829">
      <c r="A829" s="14"/>
      <c r="B829" s="24"/>
      <c r="C829" s="24"/>
      <c r="D829" s="2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</row>
    <row r="830">
      <c r="A830" s="14"/>
      <c r="B830" s="24"/>
      <c r="C830" s="24"/>
      <c r="D830" s="2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</row>
    <row r="831">
      <c r="A831" s="14"/>
      <c r="B831" s="24"/>
      <c r="C831" s="24"/>
      <c r="D831" s="2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</row>
    <row r="832">
      <c r="A832" s="14"/>
      <c r="B832" s="24"/>
      <c r="C832" s="24"/>
      <c r="D832" s="2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</row>
    <row r="833">
      <c r="A833" s="14"/>
      <c r="B833" s="24"/>
      <c r="C833" s="24"/>
      <c r="D833" s="2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</row>
    <row r="834">
      <c r="A834" s="14"/>
      <c r="B834" s="24"/>
      <c r="C834" s="24"/>
      <c r="D834" s="2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</row>
    <row r="835">
      <c r="A835" s="14"/>
      <c r="B835" s="24"/>
      <c r="C835" s="24"/>
      <c r="D835" s="2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</row>
    <row r="836">
      <c r="A836" s="14"/>
      <c r="B836" s="24"/>
      <c r="C836" s="24"/>
      <c r="D836" s="2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</row>
    <row r="837">
      <c r="A837" s="14"/>
      <c r="B837" s="24"/>
      <c r="C837" s="24"/>
      <c r="D837" s="2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</row>
    <row r="838">
      <c r="A838" s="14"/>
      <c r="B838" s="24"/>
      <c r="C838" s="24"/>
      <c r="D838" s="2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</row>
    <row r="839">
      <c r="A839" s="14"/>
      <c r="B839" s="24"/>
      <c r="C839" s="24"/>
      <c r="D839" s="2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</row>
    <row r="840">
      <c r="A840" s="14"/>
      <c r="B840" s="24"/>
      <c r="C840" s="24"/>
      <c r="D840" s="2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</row>
    <row r="841">
      <c r="A841" s="14"/>
      <c r="B841" s="24"/>
      <c r="C841" s="24"/>
      <c r="D841" s="2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</row>
    <row r="842">
      <c r="A842" s="14"/>
      <c r="B842" s="24"/>
      <c r="C842" s="24"/>
      <c r="D842" s="2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</row>
    <row r="843">
      <c r="A843" s="14"/>
      <c r="B843" s="24"/>
      <c r="C843" s="24"/>
      <c r="D843" s="2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</row>
    <row r="844">
      <c r="A844" s="14"/>
      <c r="B844" s="24"/>
      <c r="C844" s="24"/>
      <c r="D844" s="2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</row>
    <row r="845">
      <c r="A845" s="14"/>
      <c r="B845" s="24"/>
      <c r="C845" s="24"/>
      <c r="D845" s="2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</row>
    <row r="846">
      <c r="A846" s="14"/>
      <c r="B846" s="24"/>
      <c r="C846" s="24"/>
      <c r="D846" s="2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</row>
    <row r="847">
      <c r="A847" s="14"/>
      <c r="B847" s="24"/>
      <c r="C847" s="24"/>
      <c r="D847" s="2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</row>
    <row r="848">
      <c r="A848" s="14"/>
      <c r="B848" s="24"/>
      <c r="C848" s="24"/>
      <c r="D848" s="2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</row>
    <row r="849">
      <c r="A849" s="14"/>
      <c r="B849" s="24"/>
      <c r="C849" s="24"/>
      <c r="D849" s="2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</row>
    <row r="850">
      <c r="A850" s="14"/>
      <c r="B850" s="24"/>
      <c r="C850" s="24"/>
      <c r="D850" s="2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</row>
    <row r="851">
      <c r="A851" s="14"/>
      <c r="B851" s="24"/>
      <c r="C851" s="24"/>
      <c r="D851" s="2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</row>
    <row r="852">
      <c r="A852" s="14"/>
      <c r="B852" s="24"/>
      <c r="C852" s="24"/>
      <c r="D852" s="2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</row>
    <row r="853">
      <c r="A853" s="14"/>
      <c r="B853" s="24"/>
      <c r="C853" s="24"/>
      <c r="D853" s="2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</row>
    <row r="854">
      <c r="A854" s="14"/>
      <c r="B854" s="24"/>
      <c r="C854" s="24"/>
      <c r="D854" s="2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</row>
    <row r="855">
      <c r="A855" s="14"/>
      <c r="B855" s="24"/>
      <c r="C855" s="24"/>
      <c r="D855" s="2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</row>
    <row r="856">
      <c r="A856" s="14"/>
      <c r="B856" s="24"/>
      <c r="C856" s="24"/>
      <c r="D856" s="2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</row>
    <row r="857">
      <c r="A857" s="14"/>
      <c r="B857" s="24"/>
      <c r="C857" s="24"/>
      <c r="D857" s="2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</row>
    <row r="858">
      <c r="A858" s="14"/>
      <c r="B858" s="24"/>
      <c r="C858" s="24"/>
      <c r="D858" s="2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</row>
    <row r="859">
      <c r="A859" s="14"/>
      <c r="B859" s="24"/>
      <c r="C859" s="24"/>
      <c r="D859" s="2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</row>
    <row r="860">
      <c r="A860" s="14"/>
      <c r="B860" s="24"/>
      <c r="C860" s="24"/>
      <c r="D860" s="2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</row>
    <row r="861">
      <c r="A861" s="14"/>
      <c r="B861" s="24"/>
      <c r="C861" s="24"/>
      <c r="D861" s="2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</row>
    <row r="862">
      <c r="A862" s="14"/>
      <c r="B862" s="24"/>
      <c r="C862" s="24"/>
      <c r="D862" s="2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</row>
    <row r="863">
      <c r="A863" s="14"/>
      <c r="B863" s="24"/>
      <c r="C863" s="24"/>
      <c r="D863" s="2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</row>
    <row r="864">
      <c r="A864" s="14"/>
      <c r="B864" s="24"/>
      <c r="C864" s="24"/>
      <c r="D864" s="2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</row>
    <row r="865">
      <c r="A865" s="14"/>
      <c r="B865" s="24"/>
      <c r="C865" s="24"/>
      <c r="D865" s="2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</row>
    <row r="866">
      <c r="A866" s="14"/>
      <c r="B866" s="24"/>
      <c r="C866" s="24"/>
      <c r="D866" s="2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</row>
    <row r="867">
      <c r="A867" s="14"/>
      <c r="B867" s="24"/>
      <c r="C867" s="24"/>
      <c r="D867" s="2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</row>
    <row r="868">
      <c r="A868" s="14"/>
      <c r="B868" s="24"/>
      <c r="C868" s="24"/>
      <c r="D868" s="2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</row>
    <row r="869">
      <c r="A869" s="14"/>
      <c r="B869" s="24"/>
      <c r="C869" s="24"/>
      <c r="D869" s="2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</row>
    <row r="870">
      <c r="A870" s="14"/>
      <c r="B870" s="24"/>
      <c r="C870" s="24"/>
      <c r="D870" s="2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</row>
    <row r="871">
      <c r="A871" s="14"/>
      <c r="B871" s="24"/>
      <c r="C871" s="24"/>
      <c r="D871" s="2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</row>
    <row r="872">
      <c r="A872" s="14"/>
      <c r="B872" s="24"/>
      <c r="C872" s="24"/>
      <c r="D872" s="2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</row>
    <row r="873">
      <c r="A873" s="14"/>
      <c r="B873" s="24"/>
      <c r="C873" s="24"/>
      <c r="D873" s="2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</row>
    <row r="874">
      <c r="A874" s="14"/>
      <c r="B874" s="24"/>
      <c r="C874" s="24"/>
      <c r="D874" s="2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</row>
    <row r="875">
      <c r="A875" s="14"/>
      <c r="B875" s="24"/>
      <c r="C875" s="24"/>
      <c r="D875" s="2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</row>
    <row r="876">
      <c r="A876" s="14"/>
      <c r="B876" s="24"/>
      <c r="C876" s="24"/>
      <c r="D876" s="2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</row>
    <row r="877">
      <c r="A877" s="14"/>
      <c r="B877" s="24"/>
      <c r="C877" s="24"/>
      <c r="D877" s="2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</row>
    <row r="878">
      <c r="A878" s="14"/>
      <c r="B878" s="24"/>
      <c r="C878" s="24"/>
      <c r="D878" s="2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</row>
    <row r="879">
      <c r="A879" s="14"/>
      <c r="B879" s="24"/>
      <c r="C879" s="24"/>
      <c r="D879" s="2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</row>
    <row r="880">
      <c r="A880" s="14"/>
      <c r="B880" s="24"/>
      <c r="C880" s="24"/>
      <c r="D880" s="2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</row>
    <row r="881">
      <c r="A881" s="14"/>
      <c r="B881" s="24"/>
      <c r="C881" s="24"/>
      <c r="D881" s="2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</row>
    <row r="882">
      <c r="A882" s="14"/>
      <c r="B882" s="24"/>
      <c r="C882" s="24"/>
      <c r="D882" s="2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</row>
    <row r="883">
      <c r="A883" s="14"/>
      <c r="B883" s="24"/>
      <c r="C883" s="24"/>
      <c r="D883" s="2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</row>
    <row r="884">
      <c r="A884" s="14"/>
      <c r="B884" s="24"/>
      <c r="C884" s="24"/>
      <c r="D884" s="2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</row>
    <row r="885">
      <c r="A885" s="14"/>
      <c r="B885" s="24"/>
      <c r="C885" s="24"/>
      <c r="D885" s="2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</row>
    <row r="886">
      <c r="A886" s="14"/>
      <c r="B886" s="24"/>
      <c r="C886" s="24"/>
      <c r="D886" s="2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</row>
    <row r="887">
      <c r="A887" s="14"/>
      <c r="B887" s="24"/>
      <c r="C887" s="24"/>
      <c r="D887" s="2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</row>
    <row r="888">
      <c r="A888" s="14"/>
      <c r="B888" s="24"/>
      <c r="C888" s="24"/>
      <c r="D888" s="2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</row>
    <row r="889">
      <c r="A889" s="14"/>
      <c r="B889" s="24"/>
      <c r="C889" s="24"/>
      <c r="D889" s="2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</row>
    <row r="890">
      <c r="A890" s="14"/>
      <c r="B890" s="24"/>
      <c r="C890" s="24"/>
      <c r="D890" s="2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</row>
    <row r="891">
      <c r="A891" s="14"/>
      <c r="B891" s="24"/>
      <c r="C891" s="24"/>
      <c r="D891" s="2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</row>
    <row r="892">
      <c r="A892" s="14"/>
      <c r="B892" s="24"/>
      <c r="C892" s="24"/>
      <c r="D892" s="2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</row>
    <row r="893">
      <c r="A893" s="14"/>
      <c r="B893" s="24"/>
      <c r="C893" s="24"/>
      <c r="D893" s="2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</row>
    <row r="894">
      <c r="A894" s="14"/>
      <c r="B894" s="24"/>
      <c r="C894" s="24"/>
      <c r="D894" s="2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</row>
    <row r="895">
      <c r="A895" s="14"/>
      <c r="B895" s="24"/>
      <c r="C895" s="24"/>
      <c r="D895" s="2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</row>
    <row r="896">
      <c r="A896" s="14"/>
      <c r="B896" s="24"/>
      <c r="C896" s="24"/>
      <c r="D896" s="2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</row>
    <row r="897">
      <c r="A897" s="14"/>
      <c r="B897" s="24"/>
      <c r="C897" s="24"/>
      <c r="D897" s="2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</row>
    <row r="898">
      <c r="A898" s="14"/>
      <c r="B898" s="24"/>
      <c r="C898" s="24"/>
      <c r="D898" s="2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</row>
    <row r="899">
      <c r="A899" s="14"/>
      <c r="B899" s="24"/>
      <c r="C899" s="24"/>
      <c r="D899" s="2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</row>
    <row r="900">
      <c r="A900" s="14"/>
      <c r="B900" s="24"/>
      <c r="C900" s="24"/>
      <c r="D900" s="2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</row>
    <row r="901">
      <c r="A901" s="14"/>
      <c r="B901" s="24"/>
      <c r="C901" s="24"/>
      <c r="D901" s="2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</row>
    <row r="902">
      <c r="A902" s="14"/>
      <c r="B902" s="24"/>
      <c r="C902" s="24"/>
      <c r="D902" s="2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</row>
    <row r="903">
      <c r="A903" s="14"/>
      <c r="B903" s="24"/>
      <c r="C903" s="24"/>
      <c r="D903" s="2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</row>
    <row r="904">
      <c r="A904" s="14"/>
      <c r="B904" s="24"/>
      <c r="C904" s="24"/>
      <c r="D904" s="2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</row>
    <row r="905">
      <c r="A905" s="14"/>
      <c r="B905" s="24"/>
      <c r="C905" s="24"/>
      <c r="D905" s="2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</row>
    <row r="906">
      <c r="A906" s="14"/>
      <c r="B906" s="24"/>
      <c r="C906" s="24"/>
      <c r="D906" s="2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</row>
    <row r="907">
      <c r="A907" s="14"/>
      <c r="B907" s="24"/>
      <c r="C907" s="24"/>
      <c r="D907" s="2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</row>
    <row r="908">
      <c r="A908" s="14"/>
      <c r="B908" s="24"/>
      <c r="C908" s="24"/>
      <c r="D908" s="2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</row>
    <row r="909">
      <c r="A909" s="14"/>
      <c r="B909" s="24"/>
      <c r="C909" s="24"/>
      <c r="D909" s="2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</row>
    <row r="910">
      <c r="A910" s="14"/>
      <c r="B910" s="24"/>
      <c r="C910" s="24"/>
      <c r="D910" s="2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</row>
    <row r="911">
      <c r="A911" s="14"/>
      <c r="B911" s="24"/>
      <c r="C911" s="24"/>
      <c r="D911" s="2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</row>
    <row r="912">
      <c r="A912" s="14"/>
      <c r="B912" s="24"/>
      <c r="C912" s="24"/>
      <c r="D912" s="2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</row>
    <row r="913">
      <c r="A913" s="14"/>
      <c r="B913" s="24"/>
      <c r="C913" s="24"/>
      <c r="D913" s="2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</row>
    <row r="914">
      <c r="A914" s="14"/>
      <c r="B914" s="24"/>
      <c r="C914" s="24"/>
      <c r="D914" s="2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</row>
    <row r="915">
      <c r="A915" s="14"/>
      <c r="B915" s="24"/>
      <c r="C915" s="24"/>
      <c r="D915" s="2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</row>
    <row r="916">
      <c r="A916" s="14"/>
      <c r="B916" s="24"/>
      <c r="C916" s="24"/>
      <c r="D916" s="2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</row>
    <row r="917">
      <c r="A917" s="14"/>
      <c r="B917" s="24"/>
      <c r="C917" s="24"/>
      <c r="D917" s="2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</row>
    <row r="918">
      <c r="A918" s="14"/>
      <c r="B918" s="24"/>
      <c r="C918" s="24"/>
      <c r="D918" s="2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</row>
    <row r="919">
      <c r="A919" s="14"/>
      <c r="B919" s="24"/>
      <c r="C919" s="24"/>
      <c r="D919" s="2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</row>
    <row r="920">
      <c r="A920" s="14"/>
      <c r="B920" s="24"/>
      <c r="C920" s="24"/>
      <c r="D920" s="2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</row>
    <row r="921">
      <c r="A921" s="14"/>
      <c r="B921" s="24"/>
      <c r="C921" s="24"/>
      <c r="D921" s="2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</row>
    <row r="922">
      <c r="A922" s="14"/>
      <c r="B922" s="24"/>
      <c r="C922" s="24"/>
      <c r="D922" s="2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</row>
    <row r="923">
      <c r="A923" s="14"/>
      <c r="B923" s="24"/>
      <c r="C923" s="24"/>
      <c r="D923" s="2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</row>
    <row r="924">
      <c r="A924" s="14"/>
      <c r="B924" s="24"/>
      <c r="C924" s="24"/>
      <c r="D924" s="2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</row>
    <row r="925">
      <c r="A925" s="14"/>
      <c r="B925" s="24"/>
      <c r="C925" s="24"/>
      <c r="D925" s="2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</row>
    <row r="926">
      <c r="A926" s="14"/>
      <c r="B926" s="24"/>
      <c r="C926" s="24"/>
      <c r="D926" s="2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</row>
    <row r="927">
      <c r="A927" s="14"/>
      <c r="B927" s="24"/>
      <c r="C927" s="24"/>
      <c r="D927" s="2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</row>
    <row r="928">
      <c r="A928" s="14"/>
      <c r="B928" s="24"/>
      <c r="C928" s="24"/>
      <c r="D928" s="2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</row>
    <row r="929">
      <c r="A929" s="14"/>
      <c r="B929" s="24"/>
      <c r="C929" s="24"/>
      <c r="D929" s="2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</row>
    <row r="930">
      <c r="A930" s="14"/>
      <c r="B930" s="24"/>
      <c r="C930" s="24"/>
      <c r="D930" s="2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</row>
    <row r="931">
      <c r="A931" s="14"/>
      <c r="B931" s="24"/>
      <c r="C931" s="24"/>
      <c r="D931" s="2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</row>
    <row r="932">
      <c r="A932" s="14"/>
      <c r="B932" s="24"/>
      <c r="C932" s="24"/>
      <c r="D932" s="2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</row>
    <row r="933">
      <c r="A933" s="14"/>
      <c r="B933" s="24"/>
      <c r="C933" s="24"/>
      <c r="D933" s="2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</row>
    <row r="934">
      <c r="A934" s="14"/>
      <c r="B934" s="24"/>
      <c r="C934" s="24"/>
      <c r="D934" s="2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</row>
    <row r="935">
      <c r="A935" s="14"/>
      <c r="B935" s="24"/>
      <c r="C935" s="24"/>
      <c r="D935" s="2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</row>
    <row r="936">
      <c r="A936" s="14"/>
      <c r="B936" s="24"/>
      <c r="C936" s="24"/>
      <c r="D936" s="2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</row>
    <row r="937">
      <c r="A937" s="14"/>
      <c r="B937" s="24"/>
      <c r="C937" s="24"/>
      <c r="D937" s="2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</row>
    <row r="938">
      <c r="A938" s="14"/>
      <c r="B938" s="24"/>
      <c r="C938" s="24"/>
      <c r="D938" s="2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</row>
    <row r="939">
      <c r="A939" s="14"/>
      <c r="B939" s="24"/>
      <c r="C939" s="24"/>
      <c r="D939" s="2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</row>
    <row r="940">
      <c r="A940" s="14"/>
      <c r="B940" s="24"/>
      <c r="C940" s="24"/>
      <c r="D940" s="2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</row>
    <row r="941">
      <c r="A941" s="14"/>
      <c r="B941" s="24"/>
      <c r="C941" s="24"/>
      <c r="D941" s="2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</row>
    <row r="942">
      <c r="A942" s="14"/>
      <c r="B942" s="24"/>
      <c r="C942" s="24"/>
      <c r="D942" s="2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</row>
    <row r="943">
      <c r="A943" s="14"/>
      <c r="B943" s="24"/>
      <c r="C943" s="24"/>
      <c r="D943" s="2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</row>
    <row r="944">
      <c r="A944" s="14"/>
      <c r="B944" s="24"/>
      <c r="C944" s="24"/>
      <c r="D944" s="2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</row>
    <row r="945">
      <c r="A945" s="14"/>
      <c r="B945" s="24"/>
      <c r="C945" s="24"/>
      <c r="D945" s="2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</row>
    <row r="946">
      <c r="A946" s="14"/>
      <c r="B946" s="24"/>
      <c r="C946" s="24"/>
      <c r="D946" s="2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</row>
    <row r="947">
      <c r="A947" s="14"/>
      <c r="B947" s="24"/>
      <c r="C947" s="24"/>
      <c r="D947" s="2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</row>
    <row r="948">
      <c r="A948" s="14"/>
      <c r="B948" s="24"/>
      <c r="C948" s="24"/>
      <c r="D948" s="2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</row>
    <row r="949">
      <c r="A949" s="14"/>
      <c r="B949" s="24"/>
      <c r="C949" s="24"/>
      <c r="D949" s="2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</row>
    <row r="950">
      <c r="A950" s="14"/>
      <c r="B950" s="24"/>
      <c r="C950" s="24"/>
      <c r="D950" s="2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</row>
    <row r="951">
      <c r="A951" s="14"/>
      <c r="B951" s="24"/>
      <c r="C951" s="24"/>
      <c r="D951" s="2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</row>
    <row r="952">
      <c r="A952" s="14"/>
      <c r="B952" s="24"/>
      <c r="C952" s="24"/>
      <c r="D952" s="2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</row>
    <row r="953">
      <c r="A953" s="14"/>
      <c r="B953" s="24"/>
      <c r="C953" s="24"/>
      <c r="D953" s="2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</row>
    <row r="954">
      <c r="A954" s="14"/>
      <c r="B954" s="24"/>
      <c r="C954" s="24"/>
      <c r="D954" s="2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</row>
    <row r="955">
      <c r="A955" s="14"/>
      <c r="B955" s="24"/>
      <c r="C955" s="24"/>
      <c r="D955" s="2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</row>
    <row r="956">
      <c r="A956" s="14"/>
      <c r="B956" s="24"/>
      <c r="C956" s="24"/>
      <c r="D956" s="2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</row>
    <row r="957">
      <c r="A957" s="14"/>
      <c r="B957" s="24"/>
      <c r="C957" s="24"/>
      <c r="D957" s="2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</row>
    <row r="958">
      <c r="A958" s="14"/>
      <c r="B958" s="24"/>
      <c r="C958" s="24"/>
      <c r="D958" s="2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</row>
    <row r="959">
      <c r="A959" s="14"/>
      <c r="B959" s="24"/>
      <c r="C959" s="24"/>
      <c r="D959" s="2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</row>
    <row r="960">
      <c r="A960" s="14"/>
      <c r="B960" s="24"/>
      <c r="C960" s="24"/>
      <c r="D960" s="2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</row>
    <row r="961">
      <c r="A961" s="14"/>
      <c r="B961" s="24"/>
      <c r="C961" s="24"/>
      <c r="D961" s="2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</row>
    <row r="962">
      <c r="A962" s="14"/>
      <c r="B962" s="24"/>
      <c r="C962" s="24"/>
      <c r="D962" s="2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</row>
    <row r="963">
      <c r="A963" s="14"/>
      <c r="B963" s="24"/>
      <c r="C963" s="24"/>
      <c r="D963" s="2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</row>
    <row r="964">
      <c r="A964" s="14"/>
      <c r="B964" s="24"/>
      <c r="C964" s="24"/>
      <c r="D964" s="2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</row>
    <row r="965">
      <c r="A965" s="14"/>
      <c r="B965" s="24"/>
      <c r="C965" s="24"/>
      <c r="D965" s="2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</row>
    <row r="966">
      <c r="A966" s="14"/>
      <c r="B966" s="24"/>
      <c r="C966" s="24"/>
      <c r="D966" s="2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</row>
    <row r="967">
      <c r="A967" s="14"/>
      <c r="B967" s="24"/>
      <c r="C967" s="24"/>
      <c r="D967" s="2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</row>
    <row r="968">
      <c r="A968" s="14"/>
      <c r="B968" s="24"/>
      <c r="C968" s="24"/>
      <c r="D968" s="2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</row>
    <row r="969">
      <c r="A969" s="14"/>
      <c r="B969" s="24"/>
      <c r="C969" s="24"/>
      <c r="D969" s="2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</row>
    <row r="970">
      <c r="A970" s="14"/>
      <c r="B970" s="24"/>
      <c r="C970" s="24"/>
      <c r="D970" s="2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</row>
    <row r="971">
      <c r="A971" s="14"/>
      <c r="B971" s="24"/>
      <c r="C971" s="24"/>
      <c r="D971" s="2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</row>
    <row r="972">
      <c r="A972" s="14"/>
      <c r="B972" s="24"/>
      <c r="C972" s="24"/>
      <c r="D972" s="2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</row>
    <row r="973">
      <c r="A973" s="14"/>
      <c r="B973" s="24"/>
      <c r="C973" s="24"/>
      <c r="D973" s="2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</row>
    <row r="974">
      <c r="A974" s="14"/>
      <c r="B974" s="24"/>
      <c r="C974" s="24"/>
      <c r="D974" s="2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</row>
    <row r="975">
      <c r="A975" s="14"/>
      <c r="B975" s="24"/>
      <c r="C975" s="24"/>
      <c r="D975" s="2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</row>
    <row r="976">
      <c r="A976" s="14"/>
      <c r="B976" s="24"/>
      <c r="C976" s="24"/>
      <c r="D976" s="2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</row>
    <row r="977">
      <c r="A977" s="14"/>
      <c r="B977" s="24"/>
      <c r="C977" s="24"/>
      <c r="D977" s="2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</row>
    <row r="978">
      <c r="A978" s="14"/>
      <c r="B978" s="24"/>
      <c r="C978" s="24"/>
      <c r="D978" s="2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</row>
    <row r="979">
      <c r="A979" s="14"/>
      <c r="B979" s="24"/>
      <c r="C979" s="24"/>
      <c r="D979" s="2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</row>
    <row r="980">
      <c r="A980" s="14"/>
      <c r="B980" s="24"/>
      <c r="C980" s="24"/>
      <c r="D980" s="2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</row>
    <row r="981">
      <c r="A981" s="14"/>
      <c r="B981" s="24"/>
      <c r="C981" s="24"/>
      <c r="D981" s="2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</row>
    <row r="982">
      <c r="A982" s="14"/>
      <c r="B982" s="24"/>
      <c r="C982" s="24"/>
      <c r="D982" s="2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</row>
    <row r="983">
      <c r="A983" s="14"/>
      <c r="B983" s="24"/>
      <c r="C983" s="24"/>
      <c r="D983" s="2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</row>
    <row r="984">
      <c r="A984" s="14"/>
      <c r="B984" s="24"/>
      <c r="C984" s="24"/>
      <c r="D984" s="2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</row>
    <row r="985">
      <c r="A985" s="14"/>
      <c r="B985" s="24"/>
      <c r="C985" s="24"/>
      <c r="D985" s="2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</row>
    <row r="986">
      <c r="A986" s="14"/>
      <c r="B986" s="24"/>
      <c r="C986" s="24"/>
      <c r="D986" s="2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</row>
    <row r="987">
      <c r="A987" s="14"/>
      <c r="B987" s="24"/>
      <c r="C987" s="24"/>
      <c r="D987" s="2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</row>
    <row r="988">
      <c r="A988" s="14"/>
      <c r="B988" s="24"/>
      <c r="C988" s="24"/>
      <c r="D988" s="2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</row>
    <row r="989">
      <c r="A989" s="14"/>
      <c r="B989" s="24"/>
      <c r="C989" s="24"/>
      <c r="D989" s="2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</row>
    <row r="990">
      <c r="A990" s="14"/>
      <c r="B990" s="24"/>
      <c r="C990" s="24"/>
      <c r="D990" s="2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</row>
    <row r="991">
      <c r="A991" s="14"/>
      <c r="B991" s="24"/>
      <c r="C991" s="24"/>
      <c r="D991" s="2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</row>
    <row r="992">
      <c r="A992" s="14"/>
      <c r="B992" s="24"/>
      <c r="C992" s="24"/>
      <c r="D992" s="2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</row>
    <row r="993">
      <c r="A993" s="14"/>
      <c r="B993" s="24"/>
      <c r="C993" s="24"/>
      <c r="D993" s="2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</row>
    <row r="994">
      <c r="A994" s="14"/>
      <c r="B994" s="24"/>
      <c r="C994" s="24"/>
      <c r="D994" s="2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</row>
    <row r="995">
      <c r="A995" s="14"/>
      <c r="B995" s="24"/>
      <c r="C995" s="24"/>
      <c r="D995" s="2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</row>
    <row r="996">
      <c r="A996" s="14"/>
      <c r="B996" s="24"/>
      <c r="C996" s="24"/>
      <c r="D996" s="2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</row>
    <row r="997">
      <c r="A997" s="14"/>
      <c r="B997" s="24"/>
      <c r="C997" s="24"/>
      <c r="D997" s="2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</row>
    <row r="998">
      <c r="A998" s="14"/>
      <c r="B998" s="24"/>
      <c r="C998" s="24"/>
      <c r="D998" s="2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</row>
    <row r="999">
      <c r="A999" s="14"/>
      <c r="B999" s="24"/>
      <c r="C999" s="24"/>
      <c r="D999" s="2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</row>
    <row r="1000">
      <c r="A1000" s="14"/>
      <c r="B1000" s="24"/>
      <c r="C1000" s="24"/>
      <c r="D1000" s="2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18.43"/>
    <col customWidth="1" min="2" max="2" width="22.43"/>
    <col customWidth="1" min="3" max="3" width="19.71"/>
    <col customWidth="1" min="4" max="4" width="22.0"/>
    <col customWidth="1" min="6" max="6" width="21.0"/>
    <col customWidth="1" min="7" max="7" width="22.86"/>
    <col customWidth="1" min="8" max="8" width="27.57"/>
    <col customWidth="1" min="9" max="9" width="20.29"/>
    <col customWidth="1" min="10" max="10" width="25.14"/>
    <col customWidth="1" min="11" max="11" width="21.43"/>
  </cols>
  <sheetData>
    <row r="1" ht="18.75">
      <c r="A1" s="61" t="s">
        <v>138</v>
      </c>
      <c r="B1" s="54" t="s">
        <v>139</v>
      </c>
      <c r="C1" s="63" t="s">
        <v>140</v>
      </c>
      <c r="D1" s="63" t="s">
        <v>141</v>
      </c>
      <c r="E1" s="55"/>
      <c r="F1" s="54" t="s">
        <v>53</v>
      </c>
      <c r="G1" s="54" t="s">
        <v>142</v>
      </c>
      <c r="H1" s="54" t="s">
        <v>143</v>
      </c>
      <c r="I1" s="54" t="s">
        <v>144</v>
      </c>
      <c r="J1" s="54" t="s">
        <v>145</v>
      </c>
      <c r="K1" s="54" t="s">
        <v>146</v>
      </c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8.75">
      <c r="A2" s="56" t="s">
        <v>4</v>
      </c>
      <c r="B2" s="57" t="s">
        <v>5</v>
      </c>
      <c r="C2" s="56">
        <v>6.0</v>
      </c>
      <c r="D2" s="56"/>
      <c r="E2" s="55"/>
      <c r="F2" s="58">
        <f>IF ( (H5-F5)&lt;0, 0, H5-F5 )</f>
        <v>0</v>
      </c>
      <c r="G2" s="59">
        <f t="shared" ref="G2:H2" si="1">sum(C2:C40)</f>
        <v>24</v>
      </c>
      <c r="H2" s="59">
        <f t="shared" si="1"/>
        <v>0</v>
      </c>
      <c r="I2" s="60">
        <f>(G2/H5)</f>
        <v>1</v>
      </c>
      <c r="J2" s="60">
        <f>(H2/H5)</f>
        <v>0</v>
      </c>
      <c r="K2" s="60">
        <f>(G5/H5)</f>
        <v>0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23" t="s">
        <v>4</v>
      </c>
      <c r="B3" s="62" t="s">
        <v>38</v>
      </c>
      <c r="C3" s="23">
        <v>6.0</v>
      </c>
      <c r="D3" s="23"/>
      <c r="E3" s="55"/>
      <c r="F3" s="65"/>
      <c r="G3" s="65"/>
      <c r="H3" s="65"/>
      <c r="I3" s="65"/>
      <c r="J3" s="65"/>
      <c r="K3" s="65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8.75">
      <c r="A4" s="23" t="s">
        <v>4</v>
      </c>
      <c r="B4" s="62" t="s">
        <v>76</v>
      </c>
      <c r="C4" s="23">
        <v>8.0</v>
      </c>
      <c r="D4" s="23"/>
      <c r="E4" s="55"/>
      <c r="F4" s="54" t="s">
        <v>52</v>
      </c>
      <c r="G4" s="54" t="s">
        <v>53</v>
      </c>
      <c r="H4" s="54" t="s">
        <v>54</v>
      </c>
      <c r="I4" s="66"/>
      <c r="J4" s="66"/>
      <c r="K4" s="54" t="s">
        <v>147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8.75">
      <c r="A5" s="23" t="s">
        <v>4</v>
      </c>
      <c r="B5" s="62" t="s">
        <v>57</v>
      </c>
      <c r="C5" s="23">
        <v>2.0</v>
      </c>
      <c r="D5" s="23"/>
      <c r="E5" s="55"/>
      <c r="F5" s="59">
        <f>G2+H2</f>
        <v>24</v>
      </c>
      <c r="G5" s="58">
        <f>IF ( (H5-F5)&lt;0, 0, H5-F5 )</f>
        <v>0</v>
      </c>
      <c r="H5" s="58">
        <v>24.0</v>
      </c>
      <c r="I5" s="67"/>
      <c r="J5" s="67"/>
      <c r="K5" s="68" t="str">
        <f>IF ( (F5+G5)&gt;H5, "This is impossible...please review your numbers", "" )</f>
        <v/>
      </c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23" t="s">
        <v>4</v>
      </c>
      <c r="B6" s="62" t="s">
        <v>39</v>
      </c>
      <c r="C6" s="23">
        <v>2.0</v>
      </c>
      <c r="D6" s="23"/>
      <c r="E6" s="55"/>
      <c r="F6" s="55"/>
      <c r="G6" s="55"/>
      <c r="H6" s="55"/>
      <c r="I6" s="55"/>
      <c r="J6" s="55"/>
      <c r="K6" s="55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23"/>
      <c r="B7" s="62"/>
      <c r="C7" s="23"/>
      <c r="D7" s="23"/>
      <c r="E7" s="55"/>
      <c r="F7" s="55"/>
      <c r="G7" s="55"/>
      <c r="H7" s="55"/>
      <c r="I7" s="55"/>
      <c r="J7" s="55"/>
      <c r="K7" s="55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23"/>
      <c r="B8" s="62"/>
      <c r="C8" s="23"/>
      <c r="D8" s="23"/>
      <c r="E8" s="55"/>
      <c r="F8" s="55"/>
      <c r="G8" s="55"/>
      <c r="H8" s="55"/>
      <c r="I8" s="55"/>
      <c r="J8" s="55"/>
      <c r="K8" s="55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23"/>
      <c r="B9" s="62"/>
      <c r="C9" s="23"/>
      <c r="D9" s="23"/>
      <c r="E9" s="55"/>
      <c r="F9" s="55"/>
      <c r="G9" s="55"/>
      <c r="H9" s="55"/>
      <c r="I9" s="55"/>
      <c r="J9" s="55"/>
      <c r="K9" s="55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23"/>
      <c r="B10" s="62"/>
      <c r="C10" s="23"/>
      <c r="D10" s="23"/>
      <c r="E10" s="55"/>
      <c r="F10" s="55"/>
      <c r="G10" s="55"/>
      <c r="H10" s="55"/>
      <c r="I10" s="55"/>
      <c r="J10" s="55"/>
      <c r="K10" s="55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23"/>
      <c r="B11" s="62"/>
      <c r="C11" s="23"/>
      <c r="D11" s="23"/>
      <c r="E11" s="55"/>
      <c r="F11" s="55"/>
      <c r="G11" s="55"/>
      <c r="H11" s="55"/>
      <c r="I11" s="55"/>
      <c r="J11" s="55"/>
      <c r="K11" s="55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23"/>
      <c r="B12" s="62"/>
      <c r="C12" s="23"/>
      <c r="D12" s="23"/>
      <c r="E12" s="55"/>
      <c r="F12" s="55"/>
      <c r="G12" s="55"/>
      <c r="H12" s="55"/>
      <c r="I12" s="55"/>
      <c r="J12" s="55"/>
      <c r="K12" s="55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23"/>
      <c r="B13" s="62"/>
      <c r="C13" s="23"/>
      <c r="D13" s="23"/>
      <c r="E13" s="55"/>
      <c r="F13" s="55"/>
      <c r="G13" s="55"/>
      <c r="H13" s="55"/>
      <c r="I13" s="55"/>
      <c r="J13" s="55"/>
      <c r="K13" s="55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23"/>
      <c r="B14" s="62"/>
      <c r="C14" s="23"/>
      <c r="D14" s="23"/>
      <c r="E14" s="55"/>
      <c r="F14" s="55"/>
      <c r="G14" s="55"/>
      <c r="H14" s="55"/>
      <c r="I14" s="55"/>
      <c r="J14" s="55"/>
      <c r="K14" s="55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23"/>
      <c r="B15" s="62"/>
      <c r="C15" s="23"/>
      <c r="D15" s="23"/>
      <c r="E15" s="55"/>
      <c r="F15" s="55"/>
      <c r="G15" s="55"/>
      <c r="H15" s="55"/>
      <c r="I15" s="55"/>
      <c r="J15" s="55"/>
      <c r="K15" s="55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23"/>
      <c r="B16" s="62"/>
      <c r="C16" s="23"/>
      <c r="D16" s="23"/>
      <c r="E16" s="55"/>
      <c r="F16" s="55"/>
      <c r="G16" s="55"/>
      <c r="H16" s="55"/>
      <c r="I16" s="55"/>
      <c r="J16" s="55"/>
      <c r="K16" s="55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23"/>
      <c r="B17" s="62"/>
      <c r="C17" s="23"/>
      <c r="D17" s="23"/>
      <c r="E17" s="55"/>
      <c r="F17" s="55"/>
      <c r="G17" s="55"/>
      <c r="H17" s="55"/>
      <c r="I17" s="55"/>
      <c r="J17" s="55"/>
      <c r="K17" s="55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23"/>
      <c r="B18" s="62"/>
      <c r="C18" s="23"/>
      <c r="D18" s="23"/>
      <c r="E18" s="55"/>
      <c r="F18" s="55"/>
      <c r="G18" s="55"/>
      <c r="H18" s="55"/>
      <c r="I18" s="55"/>
      <c r="J18" s="55"/>
      <c r="K18" s="55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23"/>
      <c r="B19" s="62"/>
      <c r="C19" s="23"/>
      <c r="D19" s="23"/>
      <c r="E19" s="55"/>
      <c r="F19" s="55"/>
      <c r="G19" s="55"/>
      <c r="H19" s="55"/>
      <c r="I19" s="55"/>
      <c r="J19" s="55"/>
      <c r="K19" s="55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23"/>
      <c r="B20" s="62"/>
      <c r="C20" s="23"/>
      <c r="D20" s="23"/>
      <c r="E20" s="55"/>
      <c r="F20" s="55"/>
      <c r="G20" s="55"/>
      <c r="H20" s="55"/>
      <c r="I20" s="55"/>
      <c r="J20" s="55"/>
      <c r="K20" s="55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23"/>
      <c r="B21" s="62"/>
      <c r="C21" s="23"/>
      <c r="D21" s="23"/>
      <c r="E21" s="55"/>
      <c r="F21" s="55"/>
      <c r="G21" s="55"/>
      <c r="H21" s="55"/>
      <c r="I21" s="55"/>
      <c r="J21" s="55"/>
      <c r="K21" s="55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23"/>
      <c r="B22" s="62"/>
      <c r="C22" s="23"/>
      <c r="D22" s="23"/>
      <c r="E22" s="55"/>
      <c r="F22" s="55"/>
      <c r="G22" s="55"/>
      <c r="H22" s="55"/>
      <c r="I22" s="55"/>
      <c r="J22" s="55"/>
      <c r="K22" s="55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23"/>
      <c r="B23" s="62"/>
      <c r="C23" s="23"/>
      <c r="D23" s="23"/>
      <c r="E23" s="55"/>
      <c r="F23" s="55"/>
      <c r="G23" s="55"/>
      <c r="H23" s="55"/>
      <c r="I23" s="55"/>
      <c r="J23" s="55"/>
      <c r="K23" s="55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23"/>
      <c r="B24" s="62"/>
      <c r="C24" s="23"/>
      <c r="D24" s="23"/>
      <c r="E24" s="55"/>
      <c r="F24" s="55"/>
      <c r="G24" s="55"/>
      <c r="H24" s="55"/>
      <c r="I24" s="55"/>
      <c r="J24" s="55"/>
      <c r="K24" s="55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23"/>
      <c r="B25" s="62"/>
      <c r="C25" s="23"/>
      <c r="D25" s="23"/>
      <c r="E25" s="55"/>
      <c r="F25" s="55"/>
      <c r="G25" s="55"/>
      <c r="H25" s="55"/>
      <c r="I25" s="55"/>
      <c r="J25" s="55"/>
      <c r="K25" s="55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23"/>
      <c r="B26" s="62"/>
      <c r="C26" s="23"/>
      <c r="D26" s="23"/>
      <c r="E26" s="55"/>
      <c r="F26" s="55"/>
      <c r="G26" s="55"/>
      <c r="H26" s="55"/>
      <c r="I26" s="55"/>
      <c r="J26" s="55"/>
      <c r="K26" s="55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23"/>
      <c r="B27" s="62"/>
      <c r="C27" s="23"/>
      <c r="D27" s="23"/>
      <c r="E27" s="55"/>
      <c r="F27" s="55"/>
      <c r="G27" s="55"/>
      <c r="H27" s="55"/>
      <c r="I27" s="55"/>
      <c r="J27" s="55"/>
      <c r="K27" s="55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23"/>
      <c r="B28" s="62"/>
      <c r="C28" s="23"/>
      <c r="D28" s="23"/>
      <c r="E28" s="55"/>
      <c r="F28" s="55"/>
      <c r="G28" s="55"/>
      <c r="H28" s="55"/>
      <c r="I28" s="55"/>
      <c r="J28" s="55"/>
      <c r="K28" s="55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23"/>
      <c r="B29" s="62"/>
      <c r="C29" s="23"/>
      <c r="D29" s="23"/>
      <c r="E29" s="55"/>
      <c r="F29" s="55"/>
      <c r="G29" s="55"/>
      <c r="H29" s="55"/>
      <c r="I29" s="55"/>
      <c r="J29" s="55"/>
      <c r="K29" s="55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23"/>
      <c r="B30" s="62"/>
      <c r="C30" s="23"/>
      <c r="D30" s="23"/>
      <c r="E30" s="55"/>
      <c r="F30" s="55"/>
      <c r="G30" s="55"/>
      <c r="H30" s="55"/>
      <c r="I30" s="55"/>
      <c r="J30" s="55"/>
      <c r="K30" s="55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23"/>
      <c r="B31" s="62"/>
      <c r="C31" s="23"/>
      <c r="D31" s="23"/>
      <c r="E31" s="55"/>
      <c r="F31" s="55"/>
      <c r="G31" s="55"/>
      <c r="H31" s="55"/>
      <c r="I31" s="55"/>
      <c r="J31" s="55"/>
      <c r="K31" s="55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23"/>
      <c r="B32" s="62"/>
      <c r="C32" s="23"/>
      <c r="D32" s="23"/>
      <c r="E32" s="55"/>
      <c r="F32" s="55"/>
      <c r="G32" s="55"/>
      <c r="H32" s="55"/>
      <c r="I32" s="55"/>
      <c r="J32" s="55"/>
      <c r="K32" s="55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23"/>
      <c r="B33" s="62"/>
      <c r="C33" s="23"/>
      <c r="D33" s="23"/>
      <c r="E33" s="55"/>
      <c r="F33" s="55"/>
      <c r="G33" s="55"/>
      <c r="H33" s="55"/>
      <c r="I33" s="55"/>
      <c r="J33" s="55"/>
      <c r="K33" s="55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23"/>
      <c r="B34" s="62"/>
      <c r="C34" s="23"/>
      <c r="D34" s="23"/>
      <c r="E34" s="55"/>
      <c r="F34" s="55"/>
      <c r="G34" s="55"/>
      <c r="H34" s="55"/>
      <c r="I34" s="55"/>
      <c r="J34" s="55"/>
      <c r="K34" s="55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23"/>
      <c r="B35" s="62"/>
      <c r="C35" s="23"/>
      <c r="D35" s="23"/>
      <c r="E35" s="55"/>
      <c r="F35" s="55"/>
      <c r="G35" s="55"/>
      <c r="H35" s="55"/>
      <c r="I35" s="55"/>
      <c r="J35" s="55"/>
      <c r="K35" s="55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23"/>
      <c r="B36" s="62"/>
      <c r="C36" s="23"/>
      <c r="D36" s="23"/>
      <c r="E36" s="55"/>
      <c r="F36" s="55"/>
      <c r="G36" s="55"/>
      <c r="H36" s="55"/>
      <c r="I36" s="55"/>
      <c r="J36" s="55"/>
      <c r="K36" s="55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23"/>
      <c r="B37" s="62"/>
      <c r="C37" s="23"/>
      <c r="D37" s="23"/>
      <c r="E37" s="55"/>
      <c r="F37" s="55"/>
      <c r="G37" s="55"/>
      <c r="H37" s="55"/>
      <c r="I37" s="55"/>
      <c r="J37" s="55"/>
      <c r="K37" s="55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23"/>
      <c r="B38" s="62"/>
      <c r="C38" s="23"/>
      <c r="D38" s="23"/>
      <c r="E38" s="55"/>
      <c r="F38" s="55"/>
      <c r="G38" s="55"/>
      <c r="H38" s="55"/>
      <c r="I38" s="55"/>
      <c r="J38" s="55"/>
      <c r="K38" s="55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23"/>
      <c r="B39" s="62"/>
      <c r="C39" s="23"/>
      <c r="D39" s="23"/>
      <c r="E39" s="55"/>
      <c r="F39" s="55"/>
      <c r="G39" s="55"/>
      <c r="H39" s="55"/>
      <c r="I39" s="55"/>
      <c r="J39" s="55"/>
      <c r="K39" s="55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69"/>
      <c r="B40" s="70"/>
      <c r="C40" s="69"/>
      <c r="D40" s="69"/>
      <c r="E40" s="55"/>
      <c r="F40" s="55"/>
      <c r="G40" s="55"/>
      <c r="H40" s="55"/>
      <c r="I40" s="55"/>
      <c r="J40" s="55"/>
      <c r="K40" s="55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4"/>
      <c r="B41" s="4"/>
      <c r="C41" s="4"/>
      <c r="D41" s="4"/>
      <c r="E41" s="71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4"/>
      <c r="B42" s="4"/>
      <c r="C42" s="4"/>
      <c r="D42" s="4"/>
      <c r="E42" s="71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4"/>
      <c r="B43" s="4"/>
      <c r="C43" s="4"/>
      <c r="D43" s="4"/>
      <c r="E43" s="71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4"/>
      <c r="B44" s="4"/>
      <c r="C44" s="4"/>
      <c r="D44" s="4"/>
      <c r="E44" s="71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4"/>
      <c r="B45" s="4"/>
      <c r="C45" s="4"/>
      <c r="D45" s="4"/>
      <c r="E45" s="71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4"/>
      <c r="B46" s="4"/>
      <c r="C46" s="4"/>
      <c r="D46" s="4"/>
      <c r="E46" s="71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4"/>
      <c r="B47" s="4"/>
      <c r="C47" s="4"/>
      <c r="D47" s="4"/>
      <c r="E47" s="71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4"/>
      <c r="B48" s="4"/>
      <c r="C48" s="4"/>
      <c r="D48" s="4"/>
      <c r="E48" s="71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4"/>
      <c r="B49" s="4"/>
      <c r="C49" s="4"/>
      <c r="D49" s="4"/>
      <c r="E49" s="71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4"/>
      <c r="B50" s="4"/>
      <c r="C50" s="4"/>
      <c r="D50" s="4"/>
      <c r="E50" s="71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4"/>
      <c r="B51" s="4"/>
      <c r="C51" s="4"/>
      <c r="D51" s="4"/>
      <c r="E51" s="71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4"/>
      <c r="B52" s="4"/>
      <c r="C52" s="4"/>
      <c r="D52" s="4"/>
      <c r="E52" s="71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4"/>
      <c r="B53" s="4"/>
      <c r="C53" s="4"/>
      <c r="D53" s="4"/>
      <c r="E53" s="71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4"/>
      <c r="B54" s="4"/>
      <c r="C54" s="4"/>
      <c r="D54" s="4"/>
      <c r="E54" s="71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4"/>
      <c r="B55" s="4"/>
      <c r="C55" s="4"/>
      <c r="D55" s="4"/>
      <c r="E55" s="71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4"/>
      <c r="B56" s="4"/>
      <c r="C56" s="4"/>
      <c r="D56" s="4"/>
      <c r="E56" s="71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4"/>
      <c r="B57" s="4"/>
      <c r="C57" s="4"/>
      <c r="D57" s="4"/>
      <c r="E57" s="71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4"/>
      <c r="B58" s="4"/>
      <c r="C58" s="4"/>
      <c r="D58" s="4"/>
      <c r="E58" s="71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4"/>
      <c r="B59" s="4"/>
      <c r="C59" s="4"/>
      <c r="D59" s="4"/>
      <c r="E59" s="71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4"/>
      <c r="B60" s="4"/>
      <c r="C60" s="4"/>
      <c r="D60" s="4"/>
      <c r="E60" s="71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4"/>
      <c r="B61" s="4"/>
      <c r="C61" s="4"/>
      <c r="D61" s="4"/>
      <c r="E61" s="71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4"/>
      <c r="B62" s="4"/>
      <c r="C62" s="4"/>
      <c r="D62" s="4"/>
      <c r="E62" s="71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4"/>
      <c r="B63" s="4"/>
      <c r="C63" s="4"/>
      <c r="D63" s="4"/>
      <c r="E63" s="71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4"/>
      <c r="B64" s="4"/>
      <c r="C64" s="4"/>
      <c r="D64" s="4"/>
      <c r="E64" s="71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4"/>
      <c r="B65" s="4"/>
      <c r="C65" s="4"/>
      <c r="D65" s="4"/>
      <c r="E65" s="71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4"/>
      <c r="B66" s="4"/>
      <c r="C66" s="4"/>
      <c r="D66" s="4"/>
      <c r="E66" s="71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4"/>
      <c r="B67" s="4"/>
      <c r="C67" s="4"/>
      <c r="D67" s="4"/>
      <c r="E67" s="71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4"/>
      <c r="B68" s="4"/>
      <c r="C68" s="4"/>
      <c r="D68" s="4"/>
      <c r="E68" s="71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4"/>
      <c r="B69" s="4"/>
      <c r="C69" s="4"/>
      <c r="D69" s="4"/>
      <c r="E69" s="71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4"/>
      <c r="B70" s="4"/>
      <c r="C70" s="4"/>
      <c r="D70" s="4"/>
      <c r="E70" s="71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4"/>
      <c r="B71" s="4"/>
      <c r="C71" s="4"/>
      <c r="D71" s="4"/>
      <c r="E71" s="71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4"/>
      <c r="B72" s="4"/>
      <c r="C72" s="4"/>
      <c r="D72" s="4"/>
      <c r="E72" s="71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4"/>
      <c r="B73" s="4"/>
      <c r="C73" s="4"/>
      <c r="D73" s="4"/>
      <c r="E73" s="71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4"/>
      <c r="B74" s="4"/>
      <c r="C74" s="4"/>
      <c r="D74" s="4"/>
      <c r="E74" s="71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4"/>
      <c r="B75" s="4"/>
      <c r="C75" s="4"/>
      <c r="D75" s="4"/>
      <c r="E75" s="71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4"/>
      <c r="B76" s="4"/>
      <c r="C76" s="4"/>
      <c r="D76" s="4"/>
      <c r="E76" s="71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4"/>
      <c r="B77" s="4"/>
      <c r="C77" s="4"/>
      <c r="D77" s="4"/>
      <c r="E77" s="71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4"/>
      <c r="B78" s="4"/>
      <c r="C78" s="4"/>
      <c r="D78" s="4"/>
      <c r="E78" s="71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4"/>
      <c r="B79" s="4"/>
      <c r="C79" s="4"/>
      <c r="D79" s="4"/>
      <c r="E79" s="71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4"/>
      <c r="B80" s="4"/>
      <c r="C80" s="4"/>
      <c r="D80" s="4"/>
      <c r="E80" s="71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4"/>
      <c r="B81" s="4"/>
      <c r="C81" s="4"/>
      <c r="D81" s="4"/>
      <c r="E81" s="71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4"/>
      <c r="B82" s="4"/>
      <c r="C82" s="4"/>
      <c r="D82" s="4"/>
      <c r="E82" s="71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4"/>
      <c r="B83" s="4"/>
      <c r="C83" s="4"/>
      <c r="D83" s="4"/>
      <c r="E83" s="71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4"/>
      <c r="B84" s="4"/>
      <c r="C84" s="4"/>
      <c r="D84" s="4"/>
      <c r="E84" s="71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4"/>
      <c r="B85" s="4"/>
      <c r="C85" s="4"/>
      <c r="D85" s="4"/>
      <c r="E85" s="71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4"/>
      <c r="B86" s="4"/>
      <c r="C86" s="4"/>
      <c r="D86" s="4"/>
      <c r="E86" s="71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4"/>
      <c r="B87" s="4"/>
      <c r="C87" s="4"/>
      <c r="D87" s="4"/>
      <c r="E87" s="71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4"/>
      <c r="B88" s="4"/>
      <c r="C88" s="4"/>
      <c r="D88" s="4"/>
      <c r="E88" s="71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4"/>
      <c r="B89" s="4"/>
      <c r="C89" s="4"/>
      <c r="D89" s="4"/>
      <c r="E89" s="71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4"/>
      <c r="B90" s="4"/>
      <c r="C90" s="4"/>
      <c r="D90" s="4"/>
      <c r="E90" s="71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4"/>
      <c r="B91" s="4"/>
      <c r="C91" s="4"/>
      <c r="D91" s="4"/>
      <c r="E91" s="71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4"/>
      <c r="B92" s="4"/>
      <c r="C92" s="4"/>
      <c r="D92" s="4"/>
      <c r="E92" s="71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4"/>
      <c r="B93" s="4"/>
      <c r="C93" s="4"/>
      <c r="D93" s="4"/>
      <c r="E93" s="71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4"/>
      <c r="B94" s="4"/>
      <c r="C94" s="4"/>
      <c r="D94" s="4"/>
      <c r="E94" s="71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4"/>
      <c r="B95" s="4"/>
      <c r="C95" s="4"/>
      <c r="D95" s="4"/>
      <c r="E95" s="71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4"/>
      <c r="B96" s="4"/>
      <c r="C96" s="4"/>
      <c r="D96" s="4"/>
      <c r="E96" s="71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4"/>
      <c r="B97" s="4"/>
      <c r="C97" s="4"/>
      <c r="D97" s="4"/>
      <c r="E97" s="71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4"/>
      <c r="B98" s="4"/>
      <c r="C98" s="4"/>
      <c r="D98" s="4"/>
      <c r="E98" s="71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4"/>
      <c r="B99" s="4"/>
      <c r="C99" s="4"/>
      <c r="D99" s="4"/>
      <c r="E99" s="71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4"/>
      <c r="B100" s="4"/>
      <c r="C100" s="4"/>
      <c r="D100" s="4"/>
      <c r="E100" s="71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4"/>
      <c r="B101" s="4"/>
      <c r="C101" s="4"/>
      <c r="D101" s="4"/>
      <c r="E101" s="71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4"/>
      <c r="B102" s="4"/>
      <c r="C102" s="4"/>
      <c r="D102" s="4"/>
      <c r="E102" s="71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4"/>
      <c r="B103" s="4"/>
      <c r="C103" s="4"/>
      <c r="D103" s="4"/>
      <c r="E103" s="71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4"/>
      <c r="B104" s="4"/>
      <c r="C104" s="4"/>
      <c r="D104" s="4"/>
      <c r="E104" s="71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4"/>
      <c r="B105" s="4"/>
      <c r="C105" s="4"/>
      <c r="D105" s="4"/>
      <c r="E105" s="71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4"/>
      <c r="B106" s="4"/>
      <c r="C106" s="4"/>
      <c r="D106" s="4"/>
      <c r="E106" s="71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4"/>
      <c r="B107" s="4"/>
      <c r="C107" s="4"/>
      <c r="D107" s="4"/>
      <c r="E107" s="71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4"/>
      <c r="B108" s="4"/>
      <c r="C108" s="4"/>
      <c r="D108" s="4"/>
      <c r="E108" s="71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4"/>
      <c r="B109" s="4"/>
      <c r="C109" s="4"/>
      <c r="D109" s="4"/>
      <c r="E109" s="71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4"/>
      <c r="B110" s="4"/>
      <c r="C110" s="4"/>
      <c r="D110" s="4"/>
      <c r="E110" s="71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4"/>
      <c r="B111" s="4"/>
      <c r="C111" s="4"/>
      <c r="D111" s="4"/>
      <c r="E111" s="71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4"/>
      <c r="B112" s="4"/>
      <c r="C112" s="4"/>
      <c r="D112" s="4"/>
      <c r="E112" s="71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4"/>
      <c r="B113" s="4"/>
      <c r="C113" s="4"/>
      <c r="D113" s="4"/>
      <c r="E113" s="71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4"/>
      <c r="B114" s="4"/>
      <c r="C114" s="4"/>
      <c r="D114" s="4"/>
      <c r="E114" s="71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4"/>
      <c r="B115" s="4"/>
      <c r="C115" s="4"/>
      <c r="D115" s="4"/>
      <c r="E115" s="71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4"/>
      <c r="B116" s="4"/>
      <c r="C116" s="4"/>
      <c r="D116" s="4"/>
      <c r="E116" s="71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4"/>
      <c r="B117" s="4"/>
      <c r="C117" s="4"/>
      <c r="D117" s="4"/>
      <c r="E117" s="71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4"/>
      <c r="B118" s="4"/>
      <c r="C118" s="4"/>
      <c r="D118" s="4"/>
      <c r="E118" s="71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4"/>
      <c r="B119" s="4"/>
      <c r="C119" s="4"/>
      <c r="D119" s="4"/>
      <c r="E119" s="71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4"/>
      <c r="B120" s="4"/>
      <c r="C120" s="4"/>
      <c r="D120" s="4"/>
      <c r="E120" s="71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4"/>
      <c r="B121" s="4"/>
      <c r="C121" s="4"/>
      <c r="D121" s="4"/>
      <c r="E121" s="71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4"/>
      <c r="B122" s="4"/>
      <c r="C122" s="4"/>
      <c r="D122" s="4"/>
      <c r="E122" s="71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4"/>
      <c r="B123" s="4"/>
      <c r="C123" s="4"/>
      <c r="D123" s="4"/>
      <c r="E123" s="71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4"/>
      <c r="B124" s="4"/>
      <c r="C124" s="4"/>
      <c r="D124" s="4"/>
      <c r="E124" s="71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4"/>
      <c r="B125" s="4"/>
      <c r="C125" s="4"/>
      <c r="D125" s="4"/>
      <c r="E125" s="71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4"/>
      <c r="B126" s="4"/>
      <c r="C126" s="4"/>
      <c r="D126" s="4"/>
      <c r="E126" s="71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4"/>
      <c r="B127" s="4"/>
      <c r="C127" s="4"/>
      <c r="D127" s="4"/>
      <c r="E127" s="71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4"/>
      <c r="B128" s="4"/>
      <c r="C128" s="4"/>
      <c r="D128" s="4"/>
      <c r="E128" s="71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4"/>
      <c r="B129" s="4"/>
      <c r="C129" s="4"/>
      <c r="D129" s="4"/>
      <c r="E129" s="71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4"/>
      <c r="B130" s="4"/>
      <c r="C130" s="4"/>
      <c r="D130" s="4"/>
      <c r="E130" s="71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4"/>
      <c r="B131" s="4"/>
      <c r="C131" s="4"/>
      <c r="D131" s="4"/>
      <c r="E131" s="71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4"/>
      <c r="B132" s="4"/>
      <c r="C132" s="4"/>
      <c r="D132" s="4"/>
      <c r="E132" s="71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4"/>
      <c r="B133" s="4"/>
      <c r="C133" s="4"/>
      <c r="D133" s="4"/>
      <c r="E133" s="71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4"/>
      <c r="B134" s="4"/>
      <c r="C134" s="4"/>
      <c r="D134" s="4"/>
      <c r="E134" s="71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4"/>
      <c r="B135" s="4"/>
      <c r="C135" s="4"/>
      <c r="D135" s="4"/>
      <c r="E135" s="71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4"/>
      <c r="B136" s="4"/>
      <c r="C136" s="4"/>
      <c r="D136" s="4"/>
      <c r="E136" s="71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4"/>
      <c r="B137" s="4"/>
      <c r="C137" s="4"/>
      <c r="D137" s="4"/>
      <c r="E137" s="71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4"/>
      <c r="B138" s="4"/>
      <c r="C138" s="4"/>
      <c r="D138" s="4"/>
      <c r="E138" s="71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4"/>
      <c r="B139" s="4"/>
      <c r="C139" s="4"/>
      <c r="D139" s="4"/>
      <c r="E139" s="71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4"/>
      <c r="B140" s="4"/>
      <c r="C140" s="4"/>
      <c r="D140" s="4"/>
      <c r="E140" s="71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4"/>
      <c r="B141" s="4"/>
      <c r="C141" s="4"/>
      <c r="D141" s="4"/>
      <c r="E141" s="71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4"/>
      <c r="B142" s="4"/>
      <c r="C142" s="4"/>
      <c r="D142" s="4"/>
      <c r="E142" s="71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4"/>
      <c r="B143" s="4"/>
      <c r="C143" s="4"/>
      <c r="D143" s="4"/>
      <c r="E143" s="71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4"/>
      <c r="B144" s="4"/>
      <c r="C144" s="4"/>
      <c r="D144" s="4"/>
      <c r="E144" s="71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4"/>
      <c r="B145" s="4"/>
      <c r="C145" s="4"/>
      <c r="D145" s="4"/>
      <c r="E145" s="71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4"/>
      <c r="B146" s="4"/>
      <c r="C146" s="4"/>
      <c r="D146" s="4"/>
      <c r="E146" s="71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4"/>
      <c r="B147" s="4"/>
      <c r="C147" s="4"/>
      <c r="D147" s="4"/>
      <c r="E147" s="71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4"/>
      <c r="B148" s="4"/>
      <c r="C148" s="4"/>
      <c r="D148" s="4"/>
      <c r="E148" s="71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4"/>
      <c r="B149" s="4"/>
      <c r="C149" s="4"/>
      <c r="D149" s="4"/>
      <c r="E149" s="71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4"/>
      <c r="B150" s="4"/>
      <c r="C150" s="4"/>
      <c r="D150" s="4"/>
      <c r="E150" s="71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4"/>
      <c r="B151" s="4"/>
      <c r="C151" s="4"/>
      <c r="D151" s="4"/>
      <c r="E151" s="71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4"/>
      <c r="B152" s="4"/>
      <c r="C152" s="4"/>
      <c r="D152" s="4"/>
      <c r="E152" s="71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4"/>
      <c r="B153" s="4"/>
      <c r="C153" s="4"/>
      <c r="D153" s="4"/>
      <c r="E153" s="71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4"/>
      <c r="B154" s="4"/>
      <c r="C154" s="4"/>
      <c r="D154" s="4"/>
      <c r="E154" s="71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4"/>
      <c r="B155" s="4"/>
      <c r="C155" s="4"/>
      <c r="D155" s="4"/>
      <c r="E155" s="71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4"/>
      <c r="B156" s="4"/>
      <c r="C156" s="4"/>
      <c r="D156" s="4"/>
      <c r="E156" s="71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4"/>
      <c r="B157" s="4"/>
      <c r="C157" s="4"/>
      <c r="D157" s="4"/>
      <c r="E157" s="71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4"/>
      <c r="B158" s="4"/>
      <c r="C158" s="4"/>
      <c r="D158" s="4"/>
      <c r="E158" s="71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4"/>
      <c r="B159" s="4"/>
      <c r="C159" s="4"/>
      <c r="D159" s="4"/>
      <c r="E159" s="71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4"/>
      <c r="B160" s="4"/>
      <c r="C160" s="4"/>
      <c r="D160" s="4"/>
      <c r="E160" s="71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4"/>
      <c r="B161" s="4"/>
      <c r="C161" s="4"/>
      <c r="D161" s="4"/>
      <c r="E161" s="71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4"/>
      <c r="B162" s="4"/>
      <c r="C162" s="4"/>
      <c r="D162" s="4"/>
      <c r="E162" s="71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4"/>
      <c r="B163" s="4"/>
      <c r="C163" s="4"/>
      <c r="D163" s="4"/>
      <c r="E163" s="71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4"/>
      <c r="B164" s="4"/>
      <c r="C164" s="4"/>
      <c r="D164" s="4"/>
      <c r="E164" s="71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4"/>
      <c r="B165" s="4"/>
      <c r="C165" s="4"/>
      <c r="D165" s="4"/>
      <c r="E165" s="71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4"/>
      <c r="B166" s="4"/>
      <c r="C166" s="4"/>
      <c r="D166" s="4"/>
      <c r="E166" s="71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4"/>
      <c r="B167" s="4"/>
      <c r="C167" s="4"/>
      <c r="D167" s="4"/>
      <c r="E167" s="71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4"/>
      <c r="B168" s="4"/>
      <c r="C168" s="4"/>
      <c r="D168" s="4"/>
      <c r="E168" s="71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4"/>
      <c r="B169" s="4"/>
      <c r="C169" s="4"/>
      <c r="D169" s="4"/>
      <c r="E169" s="71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4"/>
      <c r="B170" s="4"/>
      <c r="C170" s="4"/>
      <c r="D170" s="4"/>
      <c r="E170" s="71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4"/>
      <c r="B171" s="4"/>
      <c r="C171" s="4"/>
      <c r="D171" s="4"/>
      <c r="E171" s="71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4"/>
      <c r="B172" s="4"/>
      <c r="C172" s="4"/>
      <c r="D172" s="4"/>
      <c r="E172" s="71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4"/>
      <c r="B173" s="4"/>
      <c r="C173" s="4"/>
      <c r="D173" s="4"/>
      <c r="E173" s="71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4"/>
      <c r="B174" s="4"/>
      <c r="C174" s="4"/>
      <c r="D174" s="4"/>
      <c r="E174" s="71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4"/>
      <c r="B175" s="4"/>
      <c r="C175" s="4"/>
      <c r="D175" s="4"/>
      <c r="E175" s="71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4"/>
      <c r="B176" s="4"/>
      <c r="C176" s="4"/>
      <c r="D176" s="4"/>
      <c r="E176" s="71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4"/>
      <c r="B177" s="4"/>
      <c r="C177" s="4"/>
      <c r="D177" s="4"/>
      <c r="E177" s="71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4"/>
      <c r="B178" s="4"/>
      <c r="C178" s="4"/>
      <c r="D178" s="4"/>
      <c r="E178" s="71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4"/>
      <c r="B179" s="4"/>
      <c r="C179" s="4"/>
      <c r="D179" s="4"/>
      <c r="E179" s="71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4"/>
      <c r="B180" s="4"/>
      <c r="C180" s="4"/>
      <c r="D180" s="4"/>
      <c r="E180" s="71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4"/>
      <c r="B181" s="4"/>
      <c r="C181" s="4"/>
      <c r="D181" s="4"/>
      <c r="E181" s="71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4"/>
      <c r="B182" s="4"/>
      <c r="C182" s="4"/>
      <c r="D182" s="4"/>
      <c r="E182" s="71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4"/>
      <c r="B183" s="4"/>
      <c r="C183" s="4"/>
      <c r="D183" s="4"/>
      <c r="E183" s="71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4"/>
      <c r="B184" s="4"/>
      <c r="C184" s="4"/>
      <c r="D184" s="4"/>
      <c r="E184" s="71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4"/>
      <c r="B185" s="4"/>
      <c r="C185" s="4"/>
      <c r="D185" s="4"/>
      <c r="E185" s="71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4"/>
      <c r="B186" s="4"/>
      <c r="C186" s="4"/>
      <c r="D186" s="4"/>
      <c r="E186" s="71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4"/>
      <c r="B187" s="4"/>
      <c r="C187" s="4"/>
      <c r="D187" s="4"/>
      <c r="E187" s="71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4"/>
      <c r="B188" s="4"/>
      <c r="C188" s="4"/>
      <c r="D188" s="4"/>
      <c r="E188" s="71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4"/>
      <c r="B189" s="4"/>
      <c r="C189" s="4"/>
      <c r="D189" s="4"/>
      <c r="E189" s="71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4"/>
      <c r="B190" s="4"/>
      <c r="C190" s="4"/>
      <c r="D190" s="4"/>
      <c r="E190" s="71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4"/>
      <c r="B191" s="4"/>
      <c r="C191" s="4"/>
      <c r="D191" s="4"/>
      <c r="E191" s="71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4"/>
      <c r="B192" s="4"/>
      <c r="C192" s="4"/>
      <c r="D192" s="4"/>
      <c r="E192" s="71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4"/>
      <c r="B193" s="4"/>
      <c r="C193" s="4"/>
      <c r="D193" s="4"/>
      <c r="E193" s="71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4"/>
      <c r="B194" s="4"/>
      <c r="C194" s="4"/>
      <c r="D194" s="4"/>
      <c r="E194" s="71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4"/>
      <c r="B195" s="4"/>
      <c r="C195" s="4"/>
      <c r="D195" s="4"/>
      <c r="E195" s="71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4"/>
      <c r="B196" s="4"/>
      <c r="C196" s="4"/>
      <c r="D196" s="4"/>
      <c r="E196" s="71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4"/>
      <c r="B197" s="4"/>
      <c r="C197" s="4"/>
      <c r="D197" s="4"/>
      <c r="E197" s="71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4"/>
      <c r="B198" s="4"/>
      <c r="C198" s="4"/>
      <c r="D198" s="4"/>
      <c r="E198" s="71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4"/>
      <c r="B199" s="4"/>
      <c r="C199" s="4"/>
      <c r="D199" s="4"/>
      <c r="E199" s="71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4"/>
      <c r="B200" s="4"/>
      <c r="C200" s="4"/>
      <c r="D200" s="4"/>
      <c r="E200" s="71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4"/>
      <c r="B201" s="4"/>
      <c r="C201" s="4"/>
      <c r="D201" s="4"/>
      <c r="E201" s="71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4"/>
      <c r="B202" s="4"/>
      <c r="C202" s="4"/>
      <c r="D202" s="4"/>
      <c r="E202" s="71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4"/>
      <c r="B203" s="4"/>
      <c r="C203" s="4"/>
      <c r="D203" s="4"/>
      <c r="E203" s="71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4"/>
      <c r="B204" s="4"/>
      <c r="C204" s="4"/>
      <c r="D204" s="4"/>
      <c r="E204" s="71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4"/>
      <c r="B205" s="4"/>
      <c r="C205" s="4"/>
      <c r="D205" s="4"/>
      <c r="E205" s="71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4"/>
      <c r="B206" s="4"/>
      <c r="C206" s="4"/>
      <c r="D206" s="4"/>
      <c r="E206" s="71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4"/>
      <c r="B207" s="4"/>
      <c r="C207" s="4"/>
      <c r="D207" s="4"/>
      <c r="E207" s="71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4"/>
      <c r="B208" s="4"/>
      <c r="C208" s="4"/>
      <c r="D208" s="4"/>
      <c r="E208" s="71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4"/>
      <c r="B209" s="4"/>
      <c r="C209" s="4"/>
      <c r="D209" s="4"/>
      <c r="E209" s="71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4"/>
      <c r="B210" s="4"/>
      <c r="C210" s="4"/>
      <c r="D210" s="4"/>
      <c r="E210" s="71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4"/>
      <c r="B211" s="4"/>
      <c r="C211" s="4"/>
      <c r="D211" s="4"/>
      <c r="E211" s="71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4"/>
      <c r="B212" s="4"/>
      <c r="C212" s="4"/>
      <c r="D212" s="4"/>
      <c r="E212" s="71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4"/>
      <c r="B213" s="4"/>
      <c r="C213" s="4"/>
      <c r="D213" s="4"/>
      <c r="E213" s="71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4"/>
      <c r="B214" s="4"/>
      <c r="C214" s="4"/>
      <c r="D214" s="4"/>
      <c r="E214" s="71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4"/>
      <c r="B215" s="4"/>
      <c r="C215" s="4"/>
      <c r="D215" s="4"/>
      <c r="E215" s="71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4"/>
      <c r="B216" s="4"/>
      <c r="C216" s="4"/>
      <c r="D216" s="4"/>
      <c r="E216" s="71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4"/>
      <c r="B217" s="4"/>
      <c r="C217" s="4"/>
      <c r="D217" s="4"/>
      <c r="E217" s="71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4"/>
      <c r="B218" s="4"/>
      <c r="C218" s="4"/>
      <c r="D218" s="4"/>
      <c r="E218" s="71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4"/>
      <c r="B219" s="4"/>
      <c r="C219" s="4"/>
      <c r="D219" s="4"/>
      <c r="E219" s="71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4"/>
      <c r="B220" s="4"/>
      <c r="C220" s="4"/>
      <c r="D220" s="4"/>
      <c r="E220" s="71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4"/>
      <c r="B221" s="4"/>
      <c r="C221" s="4"/>
      <c r="D221" s="4"/>
      <c r="E221" s="71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4"/>
      <c r="B222" s="4"/>
      <c r="C222" s="4"/>
      <c r="D222" s="4"/>
      <c r="E222" s="71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4"/>
      <c r="B223" s="4"/>
      <c r="C223" s="4"/>
      <c r="D223" s="4"/>
      <c r="E223" s="71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4"/>
      <c r="B224" s="4"/>
      <c r="C224" s="4"/>
      <c r="D224" s="4"/>
      <c r="E224" s="71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4"/>
      <c r="B225" s="4"/>
      <c r="C225" s="4"/>
      <c r="D225" s="4"/>
      <c r="E225" s="71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4"/>
      <c r="B226" s="4"/>
      <c r="C226" s="4"/>
      <c r="D226" s="4"/>
      <c r="E226" s="71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4"/>
      <c r="B227" s="4"/>
      <c r="C227" s="4"/>
      <c r="D227" s="4"/>
      <c r="E227" s="71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4"/>
      <c r="B228" s="4"/>
      <c r="C228" s="4"/>
      <c r="D228" s="4"/>
      <c r="E228" s="71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4"/>
      <c r="B229" s="4"/>
      <c r="C229" s="4"/>
      <c r="D229" s="4"/>
      <c r="E229" s="71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4"/>
      <c r="B230" s="4"/>
      <c r="C230" s="4"/>
      <c r="D230" s="4"/>
      <c r="E230" s="71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4"/>
      <c r="B231" s="4"/>
      <c r="C231" s="4"/>
      <c r="D231" s="4"/>
      <c r="E231" s="71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4"/>
      <c r="B232" s="4"/>
      <c r="C232" s="4"/>
      <c r="D232" s="4"/>
      <c r="E232" s="71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4"/>
      <c r="B233" s="4"/>
      <c r="C233" s="4"/>
      <c r="D233" s="4"/>
      <c r="E233" s="71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4"/>
      <c r="B234" s="4"/>
      <c r="C234" s="4"/>
      <c r="D234" s="4"/>
      <c r="E234" s="71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4"/>
      <c r="B235" s="4"/>
      <c r="C235" s="4"/>
      <c r="D235" s="4"/>
      <c r="E235" s="71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4"/>
      <c r="B236" s="4"/>
      <c r="C236" s="4"/>
      <c r="D236" s="4"/>
      <c r="E236" s="71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4"/>
      <c r="B237" s="4"/>
      <c r="C237" s="4"/>
      <c r="D237" s="4"/>
      <c r="E237" s="71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4"/>
      <c r="B238" s="4"/>
      <c r="C238" s="4"/>
      <c r="D238" s="4"/>
      <c r="E238" s="71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4"/>
      <c r="B239" s="4"/>
      <c r="C239" s="4"/>
      <c r="D239" s="4"/>
      <c r="E239" s="71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4"/>
      <c r="B240" s="4"/>
      <c r="C240" s="4"/>
      <c r="D240" s="4"/>
      <c r="E240" s="71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4"/>
      <c r="B241" s="4"/>
      <c r="C241" s="4"/>
      <c r="D241" s="4"/>
      <c r="E241" s="71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4"/>
      <c r="B242" s="4"/>
      <c r="C242" s="4"/>
      <c r="D242" s="4"/>
      <c r="E242" s="71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4"/>
      <c r="B243" s="4"/>
      <c r="C243" s="4"/>
      <c r="D243" s="4"/>
      <c r="E243" s="71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4"/>
      <c r="B244" s="4"/>
      <c r="C244" s="4"/>
      <c r="D244" s="4"/>
      <c r="E244" s="71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4"/>
      <c r="B245" s="4"/>
      <c r="C245" s="4"/>
      <c r="D245" s="4"/>
      <c r="E245" s="71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4"/>
      <c r="B246" s="4"/>
      <c r="C246" s="4"/>
      <c r="D246" s="4"/>
      <c r="E246" s="71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4"/>
      <c r="B247" s="4"/>
      <c r="C247" s="4"/>
      <c r="D247" s="4"/>
      <c r="E247" s="71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4"/>
      <c r="B248" s="4"/>
      <c r="C248" s="4"/>
      <c r="D248" s="4"/>
      <c r="E248" s="71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4"/>
      <c r="B249" s="4"/>
      <c r="C249" s="4"/>
      <c r="D249" s="4"/>
      <c r="E249" s="71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4"/>
      <c r="B250" s="4"/>
      <c r="C250" s="4"/>
      <c r="D250" s="4"/>
      <c r="E250" s="71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4"/>
      <c r="B251" s="4"/>
      <c r="C251" s="4"/>
      <c r="D251" s="4"/>
      <c r="E251" s="71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4"/>
      <c r="B252" s="4"/>
      <c r="C252" s="4"/>
      <c r="D252" s="4"/>
      <c r="E252" s="71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4"/>
      <c r="B253" s="4"/>
      <c r="C253" s="4"/>
      <c r="D253" s="4"/>
      <c r="E253" s="71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4"/>
      <c r="B254" s="4"/>
      <c r="C254" s="4"/>
      <c r="D254" s="4"/>
      <c r="E254" s="71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4"/>
      <c r="B255" s="4"/>
      <c r="C255" s="4"/>
      <c r="D255" s="4"/>
      <c r="E255" s="71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4"/>
      <c r="B256" s="4"/>
      <c r="C256" s="4"/>
      <c r="D256" s="4"/>
      <c r="E256" s="71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4"/>
      <c r="B257" s="4"/>
      <c r="C257" s="4"/>
      <c r="D257" s="4"/>
      <c r="E257" s="71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4"/>
      <c r="B258" s="4"/>
      <c r="C258" s="4"/>
      <c r="D258" s="4"/>
      <c r="E258" s="71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4"/>
      <c r="B259" s="4"/>
      <c r="C259" s="4"/>
      <c r="D259" s="4"/>
      <c r="E259" s="71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4"/>
      <c r="B260" s="4"/>
      <c r="C260" s="4"/>
      <c r="D260" s="4"/>
      <c r="E260" s="71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4"/>
      <c r="B261" s="4"/>
      <c r="C261" s="4"/>
      <c r="D261" s="4"/>
      <c r="E261" s="71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4"/>
      <c r="B262" s="4"/>
      <c r="C262" s="4"/>
      <c r="D262" s="4"/>
      <c r="E262" s="71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4"/>
      <c r="B263" s="4"/>
      <c r="C263" s="4"/>
      <c r="D263" s="4"/>
      <c r="E263" s="71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4"/>
      <c r="B264" s="4"/>
      <c r="C264" s="4"/>
      <c r="D264" s="4"/>
      <c r="E264" s="71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4"/>
      <c r="B265" s="4"/>
      <c r="C265" s="4"/>
      <c r="D265" s="4"/>
      <c r="E265" s="71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4"/>
      <c r="B266" s="4"/>
      <c r="C266" s="4"/>
      <c r="D266" s="4"/>
      <c r="E266" s="71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4"/>
      <c r="B267" s="4"/>
      <c r="C267" s="4"/>
      <c r="D267" s="4"/>
      <c r="E267" s="71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4"/>
      <c r="B268" s="4"/>
      <c r="C268" s="4"/>
      <c r="D268" s="4"/>
      <c r="E268" s="71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4"/>
      <c r="B269" s="4"/>
      <c r="C269" s="4"/>
      <c r="D269" s="4"/>
      <c r="E269" s="71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4"/>
      <c r="B270" s="4"/>
      <c r="C270" s="4"/>
      <c r="D270" s="4"/>
      <c r="E270" s="71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4"/>
      <c r="B271" s="4"/>
      <c r="C271" s="4"/>
      <c r="D271" s="4"/>
      <c r="E271" s="71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4"/>
      <c r="B272" s="4"/>
      <c r="C272" s="4"/>
      <c r="D272" s="4"/>
      <c r="E272" s="71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4"/>
      <c r="B273" s="4"/>
      <c r="C273" s="4"/>
      <c r="D273" s="4"/>
      <c r="E273" s="71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4"/>
      <c r="B274" s="4"/>
      <c r="C274" s="4"/>
      <c r="D274" s="4"/>
      <c r="E274" s="71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4"/>
      <c r="B275" s="4"/>
      <c r="C275" s="4"/>
      <c r="D275" s="4"/>
      <c r="E275" s="71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4"/>
      <c r="B276" s="4"/>
      <c r="C276" s="4"/>
      <c r="D276" s="4"/>
      <c r="E276" s="71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4"/>
      <c r="B277" s="4"/>
      <c r="C277" s="4"/>
      <c r="D277" s="4"/>
      <c r="E277" s="71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4"/>
      <c r="B278" s="4"/>
      <c r="C278" s="4"/>
      <c r="D278" s="4"/>
      <c r="E278" s="71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4"/>
      <c r="B279" s="4"/>
      <c r="C279" s="4"/>
      <c r="D279" s="4"/>
      <c r="E279" s="71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4"/>
      <c r="B280" s="4"/>
      <c r="C280" s="4"/>
      <c r="D280" s="4"/>
      <c r="E280" s="71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4"/>
      <c r="E281" s="71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4"/>
      <c r="E282" s="71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4"/>
      <c r="E283" s="71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4"/>
      <c r="E284" s="71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4"/>
      <c r="E285" s="71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4"/>
      <c r="E286" s="71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4"/>
      <c r="E287" s="71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4"/>
      <c r="E288" s="71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4"/>
      <c r="E289" s="71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4"/>
      <c r="E290" s="71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4"/>
      <c r="E291" s="71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4"/>
      <c r="E292" s="71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4"/>
      <c r="E293" s="71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4"/>
      <c r="E294" s="71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4"/>
      <c r="E295" s="71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4"/>
      <c r="E296" s="71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4"/>
      <c r="E297" s="71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4"/>
      <c r="E298" s="71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4"/>
      <c r="E299" s="71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4"/>
      <c r="E300" s="71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4"/>
      <c r="E301" s="71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4"/>
      <c r="E302" s="71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4"/>
      <c r="E303" s="71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4"/>
      <c r="E304" s="71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4"/>
      <c r="E305" s="71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4"/>
      <c r="E306" s="71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4"/>
      <c r="E307" s="71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4"/>
      <c r="E308" s="71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4"/>
      <c r="E309" s="71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4"/>
      <c r="E310" s="71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4"/>
      <c r="E311" s="71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4"/>
      <c r="E312" s="71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4"/>
      <c r="E313" s="71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4"/>
      <c r="E314" s="71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4"/>
      <c r="E315" s="71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4"/>
      <c r="E316" s="71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4"/>
      <c r="E317" s="71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4"/>
      <c r="E318" s="71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4"/>
      <c r="E319" s="71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4"/>
      <c r="E320" s="71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4"/>
      <c r="E321" s="71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4"/>
      <c r="E322" s="71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4"/>
      <c r="E323" s="71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4"/>
      <c r="E324" s="71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4"/>
      <c r="E325" s="71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4"/>
      <c r="E326" s="71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4"/>
      <c r="E327" s="71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4"/>
      <c r="E328" s="71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4"/>
      <c r="E329" s="71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4"/>
      <c r="E330" s="71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4"/>
      <c r="E331" s="71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4"/>
      <c r="E332" s="71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4"/>
      <c r="E333" s="71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4"/>
      <c r="E334" s="71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4"/>
      <c r="E335" s="71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4"/>
      <c r="E336" s="71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4"/>
      <c r="E337" s="71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4"/>
      <c r="E338" s="71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4"/>
      <c r="E339" s="71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4"/>
      <c r="E340" s="71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4"/>
      <c r="E341" s="71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4"/>
      <c r="E342" s="71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4"/>
      <c r="E343" s="71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4"/>
      <c r="E344" s="71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4"/>
      <c r="E345" s="71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4"/>
      <c r="E346" s="71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4"/>
      <c r="E347" s="71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4"/>
      <c r="E348" s="71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4"/>
      <c r="E349" s="71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4"/>
      <c r="E350" s="71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4"/>
      <c r="E351" s="71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4"/>
      <c r="E352" s="71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4"/>
      <c r="E353" s="71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4"/>
      <c r="E354" s="71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4"/>
      <c r="E355" s="71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4"/>
      <c r="E356" s="71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4"/>
      <c r="E357" s="71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4"/>
      <c r="E358" s="71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4"/>
      <c r="E359" s="71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4"/>
      <c r="E360" s="71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4"/>
      <c r="E361" s="71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4"/>
      <c r="E362" s="71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4"/>
      <c r="E363" s="71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4"/>
      <c r="E364" s="71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4"/>
      <c r="E365" s="71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4"/>
      <c r="E366" s="71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4"/>
      <c r="E367" s="71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4"/>
      <c r="E368" s="71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4"/>
      <c r="E369" s="71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4"/>
      <c r="E370" s="71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4"/>
      <c r="E371" s="71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4"/>
      <c r="E372" s="71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4"/>
      <c r="E373" s="71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4"/>
      <c r="E374" s="71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4"/>
      <c r="E375" s="71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4"/>
      <c r="E376" s="71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4"/>
      <c r="E377" s="71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4"/>
      <c r="E378" s="71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4"/>
      <c r="E379" s="71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4"/>
      <c r="E380" s="71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4"/>
      <c r="E381" s="71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4"/>
      <c r="E382" s="71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4"/>
      <c r="E383" s="71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4"/>
      <c r="E384" s="71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4"/>
      <c r="E385" s="71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4"/>
      <c r="E386" s="71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4"/>
      <c r="E387" s="71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4"/>
      <c r="E388" s="71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4"/>
      <c r="E389" s="71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4"/>
      <c r="E390" s="71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4"/>
      <c r="E391" s="71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4"/>
      <c r="E392" s="71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4"/>
      <c r="E393" s="71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4"/>
      <c r="E394" s="71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4"/>
      <c r="E395" s="71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4"/>
      <c r="E396" s="71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4"/>
      <c r="E397" s="71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4"/>
      <c r="E398" s="71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4"/>
      <c r="E399" s="71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4"/>
      <c r="E400" s="71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4"/>
      <c r="E401" s="71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4"/>
      <c r="E402" s="71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4"/>
      <c r="E403" s="71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4"/>
      <c r="E404" s="71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4"/>
      <c r="E405" s="71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4"/>
      <c r="E406" s="71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4"/>
      <c r="E407" s="71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4"/>
      <c r="E408" s="71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4"/>
      <c r="E409" s="71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4"/>
      <c r="E410" s="71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4"/>
      <c r="E411" s="71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4"/>
      <c r="E412" s="71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4"/>
      <c r="E413" s="71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4"/>
      <c r="E414" s="71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4"/>
      <c r="E415" s="71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4"/>
      <c r="E416" s="71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4"/>
      <c r="E417" s="71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4"/>
      <c r="E418" s="71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4"/>
      <c r="E419" s="71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4"/>
      <c r="E420" s="71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4"/>
      <c r="E421" s="71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4"/>
      <c r="E422" s="71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4"/>
      <c r="E423" s="71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4"/>
      <c r="E424" s="71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4"/>
      <c r="E425" s="71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4"/>
      <c r="E426" s="71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4"/>
      <c r="E427" s="71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4"/>
      <c r="E428" s="71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4"/>
      <c r="E429" s="71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4"/>
      <c r="E430" s="71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4"/>
      <c r="E431" s="71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4"/>
      <c r="E432" s="71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4"/>
      <c r="E433" s="71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4"/>
      <c r="E434" s="71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4"/>
      <c r="E435" s="71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4"/>
      <c r="E436" s="71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4"/>
      <c r="E437" s="71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4"/>
      <c r="E438" s="71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4"/>
      <c r="E439" s="71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4"/>
      <c r="E440" s="71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4"/>
      <c r="E441" s="71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4"/>
      <c r="E442" s="71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4"/>
      <c r="E443" s="71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4"/>
      <c r="E444" s="71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4"/>
      <c r="E445" s="71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4"/>
      <c r="E446" s="71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4"/>
      <c r="E447" s="71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4"/>
      <c r="E448" s="71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4"/>
      <c r="E449" s="71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4"/>
      <c r="E450" s="71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4"/>
      <c r="E451" s="71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4"/>
      <c r="E452" s="71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4"/>
      <c r="E453" s="71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4"/>
      <c r="E454" s="71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4"/>
      <c r="E455" s="71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4"/>
      <c r="E456" s="71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4"/>
      <c r="E457" s="71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4"/>
      <c r="E458" s="71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4"/>
      <c r="E459" s="71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4"/>
      <c r="E460" s="71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4"/>
      <c r="E461" s="71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4"/>
      <c r="E462" s="71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4"/>
      <c r="E463" s="71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4"/>
      <c r="E464" s="71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4"/>
      <c r="E465" s="71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4"/>
      <c r="E466" s="71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4"/>
      <c r="E467" s="71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4"/>
      <c r="E468" s="71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4"/>
      <c r="E469" s="71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4"/>
      <c r="E470" s="71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4"/>
      <c r="E471" s="71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4"/>
      <c r="E472" s="71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4"/>
      <c r="E473" s="71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4"/>
      <c r="E474" s="71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4"/>
      <c r="E475" s="71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4"/>
      <c r="E476" s="71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4"/>
      <c r="E477" s="71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4"/>
      <c r="E478" s="71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4"/>
      <c r="E479" s="71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4"/>
      <c r="E480" s="71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4"/>
      <c r="E481" s="71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4"/>
      <c r="E482" s="71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4"/>
      <c r="E483" s="71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4"/>
      <c r="E484" s="71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4"/>
      <c r="E485" s="71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4"/>
      <c r="E486" s="71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4"/>
      <c r="E487" s="71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4"/>
      <c r="E488" s="71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4"/>
      <c r="E489" s="71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4"/>
      <c r="E490" s="71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4"/>
      <c r="E491" s="71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4"/>
      <c r="E492" s="71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4"/>
      <c r="E493" s="71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4"/>
      <c r="E494" s="71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4"/>
      <c r="E495" s="71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4"/>
      <c r="E496" s="71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4"/>
      <c r="E497" s="71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4"/>
      <c r="E498" s="71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4"/>
      <c r="E499" s="71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4"/>
      <c r="E500" s="71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4"/>
      <c r="E501" s="71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4"/>
      <c r="E502" s="71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4"/>
      <c r="E503" s="71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4"/>
      <c r="E504" s="71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4"/>
      <c r="E505" s="71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4"/>
      <c r="E506" s="71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4"/>
      <c r="E507" s="71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4"/>
      <c r="E508" s="71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4"/>
      <c r="E509" s="71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4"/>
      <c r="E510" s="71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4"/>
      <c r="E511" s="71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4"/>
      <c r="E512" s="71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4"/>
      <c r="E513" s="71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4"/>
      <c r="E514" s="71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4"/>
      <c r="E515" s="71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4"/>
      <c r="E516" s="71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4"/>
      <c r="E517" s="71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4"/>
      <c r="E518" s="71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4"/>
      <c r="E519" s="71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4"/>
      <c r="E520" s="71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4"/>
      <c r="E521" s="71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4"/>
      <c r="E522" s="71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4"/>
      <c r="E523" s="71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4"/>
      <c r="E524" s="71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4"/>
      <c r="E525" s="71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4"/>
      <c r="E526" s="71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4"/>
      <c r="E527" s="71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4"/>
      <c r="E528" s="71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4"/>
      <c r="E529" s="71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4"/>
      <c r="E530" s="71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4"/>
      <c r="E531" s="71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4"/>
      <c r="E532" s="71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4"/>
      <c r="E533" s="71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4"/>
      <c r="E534" s="71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4"/>
      <c r="E535" s="71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4"/>
      <c r="E536" s="71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4"/>
      <c r="E537" s="71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4"/>
      <c r="E538" s="71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4"/>
      <c r="E539" s="71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4"/>
      <c r="E540" s="71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4"/>
      <c r="E541" s="71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4"/>
      <c r="E542" s="71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4"/>
      <c r="E543" s="71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4"/>
      <c r="E544" s="71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4"/>
      <c r="E545" s="71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4"/>
      <c r="E546" s="71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4"/>
      <c r="E547" s="71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4"/>
      <c r="E548" s="71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4"/>
      <c r="E549" s="71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4"/>
      <c r="E550" s="71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4"/>
      <c r="E551" s="71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4"/>
      <c r="E552" s="71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4"/>
      <c r="E553" s="71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4"/>
      <c r="E554" s="71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4"/>
      <c r="E555" s="71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4"/>
      <c r="E556" s="71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4"/>
      <c r="E557" s="71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4"/>
      <c r="E558" s="71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4"/>
      <c r="E559" s="71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4"/>
      <c r="E560" s="71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4"/>
      <c r="E561" s="71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4"/>
      <c r="E562" s="71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4"/>
      <c r="E563" s="71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4"/>
      <c r="E564" s="71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4"/>
      <c r="E565" s="71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4"/>
      <c r="E566" s="71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4"/>
      <c r="E567" s="71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4"/>
      <c r="E568" s="71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4"/>
      <c r="E569" s="71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4"/>
      <c r="E570" s="71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4"/>
      <c r="E571" s="71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4"/>
      <c r="E572" s="71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4"/>
      <c r="E573" s="71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4"/>
      <c r="E574" s="71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4"/>
      <c r="E575" s="71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4"/>
      <c r="E576" s="71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4"/>
      <c r="E577" s="71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4"/>
      <c r="E578" s="71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4"/>
      <c r="E579" s="71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4"/>
      <c r="E580" s="71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4"/>
      <c r="E581" s="71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4"/>
      <c r="E582" s="71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4"/>
      <c r="E583" s="71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4"/>
      <c r="E584" s="71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4"/>
      <c r="E585" s="71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4"/>
      <c r="E586" s="71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4"/>
      <c r="E587" s="71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4"/>
      <c r="E588" s="71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4"/>
      <c r="E589" s="71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4"/>
      <c r="E590" s="71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4"/>
      <c r="E591" s="71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4"/>
      <c r="E592" s="71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4"/>
      <c r="E593" s="71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4"/>
      <c r="E594" s="71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4"/>
      <c r="E595" s="71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4"/>
      <c r="E596" s="71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4"/>
      <c r="E597" s="71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4"/>
      <c r="E598" s="71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4"/>
      <c r="E599" s="71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4"/>
      <c r="E600" s="71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4"/>
      <c r="E601" s="71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4"/>
      <c r="E602" s="71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4"/>
      <c r="E603" s="71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4"/>
      <c r="E604" s="71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4"/>
      <c r="E605" s="71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4"/>
      <c r="E606" s="71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4"/>
      <c r="E607" s="71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4"/>
      <c r="E608" s="71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4"/>
      <c r="E609" s="71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4"/>
      <c r="E610" s="71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4"/>
      <c r="E611" s="71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4"/>
      <c r="E612" s="71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4"/>
      <c r="E613" s="71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4"/>
      <c r="E614" s="71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4"/>
      <c r="E615" s="71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4"/>
      <c r="E616" s="71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4"/>
      <c r="E617" s="71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4"/>
      <c r="E618" s="71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4"/>
      <c r="E619" s="71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4"/>
      <c r="E620" s="71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4"/>
      <c r="E621" s="71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4"/>
      <c r="E622" s="71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4"/>
      <c r="E623" s="71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4"/>
      <c r="E624" s="71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4"/>
      <c r="E625" s="71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4"/>
      <c r="E626" s="71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4"/>
      <c r="E627" s="71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4"/>
      <c r="E628" s="71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4"/>
      <c r="E629" s="71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4"/>
      <c r="E630" s="71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4"/>
      <c r="E631" s="71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4"/>
      <c r="E632" s="71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4"/>
      <c r="E633" s="71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4"/>
      <c r="E634" s="71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4"/>
      <c r="E635" s="71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4"/>
      <c r="E636" s="71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4"/>
      <c r="E637" s="71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4"/>
      <c r="E638" s="71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4"/>
      <c r="E639" s="71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4"/>
      <c r="E640" s="71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4"/>
      <c r="E641" s="71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4"/>
      <c r="E642" s="71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4"/>
      <c r="E643" s="71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4"/>
      <c r="E644" s="71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4"/>
      <c r="E645" s="71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4"/>
      <c r="E646" s="71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4"/>
      <c r="E647" s="71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4"/>
      <c r="E648" s="71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4"/>
      <c r="E649" s="71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4"/>
      <c r="E650" s="71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4"/>
      <c r="E651" s="71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4"/>
      <c r="E652" s="71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4"/>
      <c r="E653" s="71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4"/>
      <c r="E654" s="71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4"/>
      <c r="E655" s="71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4"/>
      <c r="E656" s="71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4"/>
      <c r="E657" s="71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4"/>
      <c r="E658" s="71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4"/>
      <c r="E659" s="71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4"/>
      <c r="E660" s="71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4"/>
      <c r="E661" s="71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4"/>
      <c r="E662" s="71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4"/>
      <c r="E663" s="71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4"/>
      <c r="E664" s="71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4"/>
      <c r="E665" s="71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4"/>
      <c r="E666" s="71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4"/>
      <c r="E667" s="71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4"/>
      <c r="E668" s="71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4"/>
      <c r="E669" s="71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4"/>
      <c r="E670" s="71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4"/>
      <c r="E671" s="71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4"/>
      <c r="E672" s="71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4"/>
      <c r="E673" s="71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4"/>
      <c r="E674" s="71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4"/>
      <c r="E675" s="71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4"/>
      <c r="E676" s="71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4"/>
      <c r="E677" s="71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4"/>
      <c r="E678" s="71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4"/>
      <c r="E679" s="71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4"/>
      <c r="E680" s="71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4"/>
      <c r="E681" s="71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4"/>
      <c r="E682" s="71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4"/>
      <c r="E683" s="71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4"/>
      <c r="E684" s="71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4"/>
      <c r="E685" s="71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4"/>
      <c r="E686" s="71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4"/>
      <c r="E687" s="71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4"/>
      <c r="E688" s="71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4"/>
      <c r="E689" s="71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4"/>
      <c r="E690" s="71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4"/>
      <c r="E691" s="71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4"/>
      <c r="E692" s="71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4"/>
      <c r="E693" s="71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4"/>
      <c r="E694" s="71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4"/>
      <c r="E695" s="71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4"/>
      <c r="E696" s="71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4"/>
      <c r="E697" s="71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4"/>
      <c r="E698" s="71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4"/>
      <c r="E699" s="71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4"/>
      <c r="E700" s="71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4"/>
      <c r="E701" s="71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4"/>
      <c r="E702" s="71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4"/>
      <c r="E703" s="71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4"/>
      <c r="E704" s="71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4"/>
      <c r="E705" s="71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4"/>
      <c r="E706" s="71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4"/>
      <c r="E707" s="71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4"/>
      <c r="E708" s="71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4"/>
      <c r="E709" s="71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4"/>
      <c r="E710" s="71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4"/>
      <c r="E711" s="71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4"/>
      <c r="E712" s="71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4"/>
      <c r="E713" s="71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4"/>
      <c r="E714" s="71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4"/>
      <c r="E715" s="71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4"/>
      <c r="E716" s="71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4"/>
      <c r="E717" s="71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4"/>
      <c r="E718" s="71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4"/>
      <c r="E719" s="71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4"/>
      <c r="E720" s="71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4"/>
      <c r="E721" s="71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4"/>
      <c r="E722" s="71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4"/>
      <c r="E723" s="71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4"/>
      <c r="E724" s="71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4"/>
      <c r="E725" s="71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4"/>
      <c r="E726" s="71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4"/>
      <c r="E727" s="71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4"/>
      <c r="E728" s="71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4"/>
      <c r="E729" s="71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4"/>
      <c r="E730" s="71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4"/>
      <c r="E731" s="71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4"/>
      <c r="E732" s="71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4"/>
      <c r="E733" s="71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4"/>
      <c r="E734" s="71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4"/>
      <c r="E735" s="71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4"/>
      <c r="E736" s="71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4"/>
      <c r="E737" s="71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4"/>
      <c r="E738" s="71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4"/>
      <c r="E739" s="71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4"/>
      <c r="E740" s="71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4"/>
      <c r="E741" s="71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4"/>
      <c r="E742" s="71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4"/>
      <c r="E743" s="71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4"/>
      <c r="E744" s="71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4"/>
      <c r="E745" s="71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4"/>
      <c r="E746" s="71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4"/>
      <c r="E747" s="71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4"/>
      <c r="E748" s="71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4"/>
      <c r="E749" s="71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4"/>
      <c r="E750" s="71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4"/>
      <c r="E751" s="71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4"/>
      <c r="E752" s="71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4"/>
      <c r="E753" s="71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4"/>
      <c r="E754" s="71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4"/>
      <c r="E755" s="71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4"/>
      <c r="E756" s="71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4"/>
      <c r="E757" s="71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4"/>
      <c r="E758" s="71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4"/>
      <c r="E759" s="71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4"/>
      <c r="E760" s="71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4"/>
      <c r="E761" s="71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4"/>
      <c r="E762" s="71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4"/>
      <c r="E763" s="71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4"/>
      <c r="E764" s="71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4"/>
      <c r="E765" s="71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4"/>
      <c r="E766" s="71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4"/>
      <c r="E767" s="71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4"/>
      <c r="E768" s="71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4"/>
      <c r="E769" s="71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4"/>
      <c r="E770" s="71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4"/>
      <c r="E771" s="71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4"/>
      <c r="E772" s="71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4"/>
      <c r="E773" s="71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4"/>
      <c r="E774" s="71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4"/>
      <c r="E775" s="71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4"/>
      <c r="E776" s="71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4"/>
      <c r="E777" s="71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4"/>
      <c r="E778" s="71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4"/>
      <c r="E779" s="71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4"/>
      <c r="E780" s="71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4"/>
      <c r="E781" s="71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4"/>
      <c r="E782" s="71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4"/>
      <c r="E783" s="71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4"/>
      <c r="E784" s="71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4"/>
      <c r="E785" s="71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4"/>
      <c r="E786" s="71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4"/>
      <c r="E787" s="71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4"/>
      <c r="E788" s="71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4"/>
      <c r="E789" s="71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4"/>
      <c r="E790" s="71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4"/>
      <c r="E791" s="71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4"/>
      <c r="E792" s="71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4"/>
      <c r="E793" s="71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4"/>
      <c r="E794" s="71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4"/>
      <c r="E795" s="71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4"/>
      <c r="E796" s="71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4"/>
      <c r="E797" s="71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4"/>
      <c r="E798" s="71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4"/>
      <c r="E799" s="71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4"/>
      <c r="E800" s="71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4"/>
      <c r="E801" s="71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4"/>
      <c r="E802" s="71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4"/>
      <c r="E803" s="71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4"/>
      <c r="E804" s="71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4"/>
      <c r="E805" s="71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4"/>
      <c r="E806" s="71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4"/>
      <c r="E807" s="71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4"/>
      <c r="E808" s="71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4"/>
      <c r="E809" s="71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4"/>
      <c r="E810" s="71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4"/>
      <c r="E811" s="71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4"/>
      <c r="E812" s="71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4"/>
      <c r="E813" s="71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4"/>
      <c r="E814" s="71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4"/>
      <c r="E815" s="71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4"/>
      <c r="E816" s="71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4"/>
      <c r="E817" s="71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4"/>
      <c r="E818" s="71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4"/>
      <c r="E819" s="71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4"/>
      <c r="E820" s="71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4"/>
      <c r="E821" s="71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4"/>
      <c r="E822" s="71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4"/>
      <c r="E823" s="71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4"/>
      <c r="E824" s="71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4"/>
      <c r="E825" s="71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4"/>
      <c r="E826" s="71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4"/>
      <c r="E827" s="71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4"/>
      <c r="E828" s="71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4"/>
      <c r="E829" s="71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4"/>
      <c r="E830" s="71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4"/>
      <c r="E831" s="71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4"/>
      <c r="E832" s="71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4"/>
      <c r="E833" s="71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4"/>
      <c r="E834" s="71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4"/>
      <c r="E835" s="71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4"/>
      <c r="E836" s="71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4"/>
      <c r="E837" s="71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4"/>
      <c r="E838" s="71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4"/>
      <c r="E839" s="71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4"/>
      <c r="E840" s="71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4"/>
      <c r="E841" s="71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4"/>
      <c r="E842" s="71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4"/>
      <c r="E843" s="71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4"/>
      <c r="E844" s="71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4"/>
      <c r="E845" s="71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4"/>
      <c r="E846" s="71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4"/>
      <c r="E847" s="71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4"/>
      <c r="E848" s="71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4"/>
      <c r="E849" s="71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4"/>
      <c r="E850" s="71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4"/>
      <c r="E851" s="71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4"/>
      <c r="E852" s="71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4"/>
      <c r="E853" s="71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4"/>
      <c r="E854" s="71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4"/>
      <c r="E855" s="71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4"/>
      <c r="E856" s="71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4"/>
      <c r="E857" s="71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4"/>
      <c r="E858" s="71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4"/>
      <c r="E859" s="71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4"/>
      <c r="E860" s="71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4"/>
      <c r="E861" s="71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4"/>
      <c r="E862" s="71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4"/>
      <c r="E863" s="71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4"/>
      <c r="E864" s="71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4"/>
      <c r="E865" s="71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4"/>
      <c r="E866" s="71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4"/>
      <c r="E867" s="71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4"/>
      <c r="E868" s="71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4"/>
      <c r="E869" s="71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4"/>
      <c r="E870" s="71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4"/>
      <c r="E871" s="71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4"/>
      <c r="E872" s="71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4"/>
      <c r="E873" s="71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4"/>
      <c r="E874" s="71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4"/>
      <c r="E875" s="71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4"/>
      <c r="E876" s="71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4"/>
      <c r="E877" s="71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4"/>
      <c r="E878" s="71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4"/>
      <c r="E879" s="71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4"/>
      <c r="E880" s="71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4"/>
      <c r="E881" s="71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4"/>
      <c r="E882" s="71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4"/>
      <c r="E883" s="71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4"/>
      <c r="E884" s="71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4"/>
      <c r="E885" s="71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4"/>
      <c r="E886" s="71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4"/>
      <c r="E887" s="71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4"/>
      <c r="E888" s="71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4"/>
      <c r="E889" s="71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4"/>
      <c r="E890" s="71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4"/>
      <c r="E891" s="71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4"/>
      <c r="E892" s="71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4"/>
      <c r="E893" s="71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4"/>
      <c r="E894" s="71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4"/>
      <c r="E895" s="71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4"/>
      <c r="E896" s="71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4"/>
      <c r="E897" s="71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4"/>
      <c r="E898" s="71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4"/>
      <c r="E899" s="71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4"/>
      <c r="E900" s="71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4"/>
      <c r="E901" s="71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4"/>
      <c r="E902" s="71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4"/>
      <c r="E903" s="71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4"/>
      <c r="E904" s="71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4"/>
      <c r="E905" s="71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4"/>
      <c r="E906" s="71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4"/>
      <c r="E907" s="71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4"/>
      <c r="E908" s="71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4"/>
      <c r="E909" s="71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4"/>
      <c r="E910" s="71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4"/>
      <c r="E911" s="71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4"/>
      <c r="E912" s="71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4"/>
      <c r="E913" s="71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4"/>
      <c r="E914" s="71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4"/>
      <c r="E915" s="71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4"/>
      <c r="E916" s="71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4"/>
      <c r="E917" s="71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4"/>
      <c r="E918" s="71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4"/>
      <c r="E919" s="71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4"/>
      <c r="E920" s="71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4"/>
      <c r="E921" s="71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4"/>
      <c r="E922" s="71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4"/>
      <c r="E923" s="71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4"/>
      <c r="E924" s="71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4"/>
      <c r="E925" s="71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4"/>
      <c r="E926" s="71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4"/>
      <c r="E927" s="71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4"/>
      <c r="E928" s="71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4"/>
      <c r="E929" s="71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4"/>
      <c r="E930" s="71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4"/>
      <c r="E931" s="71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4"/>
      <c r="E932" s="71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4"/>
      <c r="E933" s="71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4"/>
      <c r="E934" s="71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4"/>
      <c r="E935" s="71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4"/>
      <c r="E936" s="71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4"/>
      <c r="E937" s="71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4"/>
      <c r="E938" s="71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4"/>
      <c r="E939" s="71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4"/>
      <c r="E940" s="71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4"/>
      <c r="E941" s="71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4"/>
      <c r="E942" s="71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4"/>
      <c r="E943" s="71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4"/>
      <c r="E944" s="71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4"/>
      <c r="E945" s="71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4"/>
      <c r="E946" s="71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4"/>
      <c r="E947" s="71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4"/>
      <c r="E948" s="71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4"/>
      <c r="E949" s="71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4"/>
      <c r="E950" s="71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4"/>
      <c r="E951" s="71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4"/>
      <c r="E952" s="71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4"/>
      <c r="E953" s="71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4"/>
      <c r="E954" s="71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4"/>
      <c r="E955" s="71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4"/>
      <c r="E956" s="71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4"/>
      <c r="E957" s="71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4"/>
      <c r="E958" s="71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4"/>
      <c r="E959" s="71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4"/>
      <c r="E960" s="71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4"/>
      <c r="E961" s="71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4"/>
      <c r="E962" s="71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4"/>
      <c r="E963" s="71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4"/>
      <c r="E964" s="71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4"/>
      <c r="E965" s="71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4"/>
      <c r="E966" s="71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4"/>
      <c r="E967" s="71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4"/>
      <c r="E968" s="71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4"/>
      <c r="E969" s="71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4"/>
      <c r="E970" s="71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4"/>
      <c r="E971" s="71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4"/>
      <c r="E972" s="71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4"/>
      <c r="E973" s="71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4"/>
      <c r="E974" s="71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4"/>
      <c r="E975" s="71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4"/>
      <c r="E976" s="71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4"/>
      <c r="E977" s="71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4"/>
      <c r="E978" s="71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4"/>
      <c r="E979" s="71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4"/>
      <c r="E980" s="71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4"/>
      <c r="C981" s="4"/>
      <c r="D981" s="4"/>
      <c r="E981" s="71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4"/>
      <c r="C982" s="4"/>
      <c r="D982" s="4"/>
      <c r="E982" s="71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4"/>
      <c r="C983" s="4"/>
      <c r="D983" s="4"/>
      <c r="E983" s="71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4"/>
      <c r="C984" s="4"/>
      <c r="D984" s="4"/>
      <c r="E984" s="71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4"/>
      <c r="C985" s="4"/>
      <c r="D985" s="4"/>
      <c r="E985" s="71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4"/>
      <c r="C986" s="4"/>
      <c r="D986" s="4"/>
      <c r="E986" s="71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4"/>
      <c r="C987" s="4"/>
      <c r="D987" s="4"/>
      <c r="E987" s="71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4"/>
      <c r="B988" s="4"/>
      <c r="C988" s="4"/>
      <c r="D988" s="4"/>
      <c r="E988" s="71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4"/>
      <c r="B989" s="4"/>
      <c r="C989" s="4"/>
      <c r="D989" s="4"/>
      <c r="E989" s="71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4"/>
      <c r="B990" s="4"/>
      <c r="C990" s="4"/>
      <c r="D990" s="4"/>
      <c r="E990" s="71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4"/>
      <c r="B991" s="4"/>
      <c r="C991" s="4"/>
      <c r="D991" s="4"/>
      <c r="E991" s="71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4"/>
      <c r="B992" s="4"/>
      <c r="C992" s="4"/>
      <c r="D992" s="4"/>
      <c r="E992" s="71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4"/>
      <c r="B993" s="4"/>
      <c r="C993" s="4"/>
      <c r="D993" s="4"/>
      <c r="E993" s="71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4"/>
      <c r="B994" s="4"/>
      <c r="C994" s="4"/>
      <c r="D994" s="4"/>
      <c r="E994" s="71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4"/>
      <c r="B995" s="4"/>
      <c r="C995" s="4"/>
      <c r="D995" s="4"/>
      <c r="E995" s="71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4"/>
      <c r="B996" s="4"/>
      <c r="C996" s="4"/>
      <c r="D996" s="4"/>
      <c r="E996" s="71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4"/>
      <c r="B997" s="4"/>
      <c r="C997" s="4"/>
      <c r="D997" s="4"/>
      <c r="E997" s="71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4"/>
      <c r="B998" s="4"/>
      <c r="C998" s="4"/>
      <c r="D998" s="4"/>
      <c r="E998" s="71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4"/>
      <c r="B999" s="4"/>
      <c r="C999" s="4"/>
      <c r="D999" s="4"/>
      <c r="E999" s="71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4"/>
      <c r="B1000" s="4"/>
      <c r="C1000" s="4"/>
      <c r="D1000" s="4"/>
      <c r="E1000" s="71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conditionalFormatting sqref="C2:C40">
    <cfRule type="expression" dxfId="0" priority="1">
      <formula>A2="Personal"</formula>
    </cfRule>
  </conditionalFormatting>
  <conditionalFormatting sqref="D2:D40">
    <cfRule type="expression" dxfId="0" priority="2">
      <formula>A2="School"</formula>
    </cfRule>
  </conditionalFormatting>
  <conditionalFormatting sqref="C2:C40">
    <cfRule type="expression" dxfId="1" priority="3">
      <formula>A2="School"</formula>
    </cfRule>
  </conditionalFormatting>
  <conditionalFormatting sqref="D2:D40">
    <cfRule type="expression" dxfId="1" priority="4">
      <formula>A2="Personal"</formula>
    </cfRule>
  </conditionalFormatting>
  <conditionalFormatting sqref="C2:C40">
    <cfRule type="containsBlanks" dxfId="3" priority="5">
      <formula>LEN(TRIM(C2))=0</formula>
    </cfRule>
  </conditionalFormatting>
  <conditionalFormatting sqref="D2:D40">
    <cfRule type="containsBlanks" dxfId="3" priority="6">
      <formula>LEN(TRIM(D2))=0</formula>
    </cfRule>
  </conditionalFormatting>
  <dataValidations>
    <dataValidation type="list" allowBlank="1" sqref="C2:D40">
      <formula1>List!$C$2:$C$1000</formula1>
    </dataValidation>
    <dataValidation type="list" allowBlank="1" sqref="A2:A40">
      <formula1>List!$A$2:$A$1000</formula1>
    </dataValidation>
    <dataValidation type="list" allowBlank="1" sqref="B2:B40">
      <formula1>List!$B$2:$B$1000</formula1>
    </dataValidation>
  </dataValidation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18.43"/>
    <col customWidth="1" min="2" max="2" width="22.43"/>
    <col customWidth="1" min="3" max="3" width="19.71"/>
    <col customWidth="1" min="4" max="4" width="22.0"/>
    <col customWidth="1" min="6" max="6" width="21.0"/>
    <col customWidth="1" min="7" max="7" width="22.86"/>
    <col customWidth="1" min="8" max="8" width="27.57"/>
    <col customWidth="1" min="9" max="9" width="20.29"/>
    <col customWidth="1" min="10" max="10" width="25.14"/>
    <col customWidth="1" min="11" max="11" width="21.43"/>
  </cols>
  <sheetData>
    <row r="1" ht="18.75">
      <c r="A1" s="54" t="s">
        <v>138</v>
      </c>
      <c r="B1" s="54" t="s">
        <v>139</v>
      </c>
      <c r="C1" s="54" t="s">
        <v>140</v>
      </c>
      <c r="D1" s="54" t="s">
        <v>141</v>
      </c>
      <c r="E1" s="55"/>
      <c r="F1" s="54" t="s">
        <v>53</v>
      </c>
      <c r="G1" s="54" t="s">
        <v>142</v>
      </c>
      <c r="H1" s="54" t="s">
        <v>143</v>
      </c>
      <c r="I1" s="54" t="s">
        <v>144</v>
      </c>
      <c r="J1" s="54" t="s">
        <v>145</v>
      </c>
      <c r="K1" s="54" t="s">
        <v>146</v>
      </c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8.75">
      <c r="A2" s="56" t="s">
        <v>6</v>
      </c>
      <c r="B2" s="57" t="s">
        <v>5</v>
      </c>
      <c r="C2" s="56"/>
      <c r="D2" s="56">
        <v>2.0</v>
      </c>
      <c r="E2" s="55"/>
      <c r="F2" s="58">
        <f>IF ( (H5-F5)&lt;0, 0, H5-F5 )</f>
        <v>0</v>
      </c>
      <c r="G2" s="59">
        <f t="shared" ref="G2:H2" si="1">sum(C2:C40)</f>
        <v>15</v>
      </c>
      <c r="H2" s="59">
        <f t="shared" si="1"/>
        <v>9</v>
      </c>
      <c r="I2" s="60">
        <f>(G2/H5)</f>
        <v>0.625</v>
      </c>
      <c r="J2" s="60">
        <f>(H2/H5)</f>
        <v>0.375</v>
      </c>
      <c r="K2" s="60">
        <f>(G5/H5)</f>
        <v>0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23" t="s">
        <v>6</v>
      </c>
      <c r="B3" s="62" t="s">
        <v>43</v>
      </c>
      <c r="C3" s="23"/>
      <c r="D3" s="64">
        <v>4.0</v>
      </c>
      <c r="E3" s="55"/>
      <c r="F3" s="65"/>
      <c r="G3" s="65"/>
      <c r="H3" s="65"/>
      <c r="I3" s="65"/>
      <c r="J3" s="65"/>
      <c r="K3" s="65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8.75">
      <c r="A4" s="23" t="s">
        <v>6</v>
      </c>
      <c r="B4" s="62" t="s">
        <v>12</v>
      </c>
      <c r="C4" s="23"/>
      <c r="D4" s="23">
        <v>1.0</v>
      </c>
      <c r="E4" s="55"/>
      <c r="F4" s="54" t="s">
        <v>52</v>
      </c>
      <c r="G4" s="54" t="s">
        <v>53</v>
      </c>
      <c r="H4" s="54" t="s">
        <v>54</v>
      </c>
      <c r="I4" s="66"/>
      <c r="J4" s="66"/>
      <c r="K4" s="54" t="s">
        <v>147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8.75">
      <c r="A5" s="23" t="s">
        <v>4</v>
      </c>
      <c r="B5" s="62" t="s">
        <v>76</v>
      </c>
      <c r="C5" s="23">
        <v>8.0</v>
      </c>
      <c r="D5" s="23"/>
      <c r="E5" s="55"/>
      <c r="F5" s="59">
        <f>G2+H2</f>
        <v>24</v>
      </c>
      <c r="G5" s="58">
        <f>IF ( (H5-F5)&lt;0, 0, H5-F5 )</f>
        <v>0</v>
      </c>
      <c r="H5" s="58">
        <v>24.0</v>
      </c>
      <c r="I5" s="67"/>
      <c r="J5" s="67"/>
      <c r="K5" s="68" t="str">
        <f>IF ( (F5+G5)&gt;H5, "This is impossible...please review your numbers", "" )</f>
        <v/>
      </c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23" t="s">
        <v>6</v>
      </c>
      <c r="B6" s="62" t="s">
        <v>25</v>
      </c>
      <c r="C6" s="23"/>
      <c r="D6" s="23">
        <v>2.0</v>
      </c>
      <c r="E6" s="55"/>
      <c r="F6" s="55"/>
      <c r="G6" s="55"/>
      <c r="H6" s="55"/>
      <c r="I6" s="55"/>
      <c r="J6" s="55"/>
      <c r="K6" s="55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23" t="s">
        <v>4</v>
      </c>
      <c r="B7" s="62" t="s">
        <v>92</v>
      </c>
      <c r="C7" s="23">
        <v>4.0</v>
      </c>
      <c r="D7" s="23"/>
      <c r="E7" s="55"/>
      <c r="F7" s="55"/>
      <c r="G7" s="55"/>
      <c r="H7" s="55"/>
      <c r="I7" s="55"/>
      <c r="J7" s="55"/>
      <c r="K7" s="55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23" t="s">
        <v>4</v>
      </c>
      <c r="B8" s="62" t="s">
        <v>38</v>
      </c>
      <c r="C8" s="23">
        <v>2.0</v>
      </c>
      <c r="D8" s="23"/>
      <c r="E8" s="55"/>
      <c r="F8" s="55"/>
      <c r="G8" s="55"/>
      <c r="H8" s="55"/>
      <c r="I8" s="55"/>
      <c r="J8" s="55"/>
      <c r="K8" s="55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23" t="s">
        <v>4</v>
      </c>
      <c r="B9" s="62" t="s">
        <v>47</v>
      </c>
      <c r="C9" s="23">
        <v>1.0</v>
      </c>
      <c r="D9" s="23"/>
      <c r="E9" s="55"/>
      <c r="F9" s="55"/>
      <c r="G9" s="55"/>
      <c r="H9" s="55"/>
      <c r="I9" s="55"/>
      <c r="J9" s="55"/>
      <c r="K9" s="55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23"/>
      <c r="B10" s="62"/>
      <c r="C10" s="23"/>
      <c r="D10" s="23"/>
      <c r="E10" s="55"/>
      <c r="F10" s="55"/>
      <c r="G10" s="55"/>
      <c r="H10" s="55"/>
      <c r="I10" s="55"/>
      <c r="J10" s="55"/>
      <c r="K10" s="55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23"/>
      <c r="B11" s="62"/>
      <c r="C11" s="23"/>
      <c r="D11" s="23"/>
      <c r="E11" s="55"/>
      <c r="F11" s="55"/>
      <c r="G11" s="55"/>
      <c r="H11" s="55"/>
      <c r="I11" s="55"/>
      <c r="J11" s="55"/>
      <c r="K11" s="55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23"/>
      <c r="B12" s="62"/>
      <c r="C12" s="23"/>
      <c r="D12" s="23"/>
      <c r="E12" s="55"/>
      <c r="F12" s="55"/>
      <c r="G12" s="55"/>
      <c r="H12" s="55"/>
      <c r="I12" s="55"/>
      <c r="J12" s="55"/>
      <c r="K12" s="55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23"/>
      <c r="B13" s="62"/>
      <c r="C13" s="23"/>
      <c r="D13" s="23"/>
      <c r="E13" s="55"/>
      <c r="F13" s="55"/>
      <c r="G13" s="55"/>
      <c r="H13" s="55"/>
      <c r="I13" s="55"/>
      <c r="J13" s="55"/>
      <c r="K13" s="55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23"/>
      <c r="B14" s="62"/>
      <c r="C14" s="23"/>
      <c r="D14" s="23"/>
      <c r="E14" s="55"/>
      <c r="F14" s="55"/>
      <c r="G14" s="55"/>
      <c r="H14" s="55"/>
      <c r="I14" s="55"/>
      <c r="J14" s="55"/>
      <c r="K14" s="55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23"/>
      <c r="B15" s="62"/>
      <c r="C15" s="23"/>
      <c r="D15" s="23"/>
      <c r="E15" s="55"/>
      <c r="F15" s="55"/>
      <c r="G15" s="55"/>
      <c r="H15" s="55"/>
      <c r="I15" s="55"/>
      <c r="J15" s="55"/>
      <c r="K15" s="55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23"/>
      <c r="B16" s="62"/>
      <c r="C16" s="23"/>
      <c r="D16" s="23"/>
      <c r="E16" s="55"/>
      <c r="F16" s="55"/>
      <c r="G16" s="55"/>
      <c r="H16" s="55"/>
      <c r="I16" s="55"/>
      <c r="J16" s="55"/>
      <c r="K16" s="55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23"/>
      <c r="B17" s="62"/>
      <c r="C17" s="23"/>
      <c r="D17" s="23"/>
      <c r="E17" s="55"/>
      <c r="F17" s="55"/>
      <c r="G17" s="55"/>
      <c r="H17" s="55"/>
      <c r="I17" s="55"/>
      <c r="J17" s="55"/>
      <c r="K17" s="55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23"/>
      <c r="B18" s="62"/>
      <c r="C18" s="23"/>
      <c r="D18" s="23"/>
      <c r="E18" s="55"/>
      <c r="F18" s="55"/>
      <c r="G18" s="55"/>
      <c r="H18" s="55"/>
      <c r="I18" s="55"/>
      <c r="J18" s="55"/>
      <c r="K18" s="55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23"/>
      <c r="B19" s="62"/>
      <c r="C19" s="23"/>
      <c r="D19" s="23"/>
      <c r="E19" s="55"/>
      <c r="F19" s="55"/>
      <c r="G19" s="55"/>
      <c r="H19" s="55"/>
      <c r="I19" s="55"/>
      <c r="J19" s="55"/>
      <c r="K19" s="55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23"/>
      <c r="B20" s="62"/>
      <c r="C20" s="23"/>
      <c r="D20" s="23"/>
      <c r="E20" s="55"/>
      <c r="F20" s="55"/>
      <c r="G20" s="55"/>
      <c r="H20" s="55"/>
      <c r="I20" s="55"/>
      <c r="J20" s="55"/>
      <c r="K20" s="55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23"/>
      <c r="B21" s="62"/>
      <c r="C21" s="23"/>
      <c r="D21" s="23"/>
      <c r="E21" s="55"/>
      <c r="F21" s="55"/>
      <c r="G21" s="55"/>
      <c r="H21" s="55"/>
      <c r="I21" s="55"/>
      <c r="J21" s="55"/>
      <c r="K21" s="55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23"/>
      <c r="B22" s="62"/>
      <c r="C22" s="23"/>
      <c r="D22" s="23"/>
      <c r="E22" s="55"/>
      <c r="F22" s="55"/>
      <c r="G22" s="55"/>
      <c r="H22" s="55"/>
      <c r="I22" s="55"/>
      <c r="J22" s="55"/>
      <c r="K22" s="55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23"/>
      <c r="B23" s="62"/>
      <c r="C23" s="23"/>
      <c r="D23" s="23"/>
      <c r="E23" s="55"/>
      <c r="F23" s="55"/>
      <c r="G23" s="55"/>
      <c r="H23" s="55"/>
      <c r="I23" s="55"/>
      <c r="J23" s="55"/>
      <c r="K23" s="55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23"/>
      <c r="B24" s="62"/>
      <c r="C24" s="23"/>
      <c r="D24" s="23"/>
      <c r="E24" s="55"/>
      <c r="F24" s="55"/>
      <c r="G24" s="55"/>
      <c r="H24" s="55"/>
      <c r="I24" s="55"/>
      <c r="J24" s="55"/>
      <c r="K24" s="55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23"/>
      <c r="B25" s="62"/>
      <c r="C25" s="23"/>
      <c r="D25" s="23"/>
      <c r="E25" s="55"/>
      <c r="F25" s="55"/>
      <c r="G25" s="55"/>
      <c r="H25" s="55"/>
      <c r="I25" s="55"/>
      <c r="J25" s="55"/>
      <c r="K25" s="55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23"/>
      <c r="B26" s="62"/>
      <c r="C26" s="23"/>
      <c r="D26" s="23"/>
      <c r="E26" s="55"/>
      <c r="F26" s="55"/>
      <c r="G26" s="55"/>
      <c r="H26" s="55"/>
      <c r="I26" s="55"/>
      <c r="J26" s="55"/>
      <c r="K26" s="55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23"/>
      <c r="B27" s="62"/>
      <c r="C27" s="23"/>
      <c r="D27" s="23"/>
      <c r="E27" s="55"/>
      <c r="F27" s="55"/>
      <c r="G27" s="55"/>
      <c r="H27" s="55"/>
      <c r="I27" s="55"/>
      <c r="J27" s="55"/>
      <c r="K27" s="55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23"/>
      <c r="B28" s="62"/>
      <c r="C28" s="23"/>
      <c r="D28" s="23"/>
      <c r="E28" s="55"/>
      <c r="F28" s="55"/>
      <c r="G28" s="55"/>
      <c r="H28" s="55"/>
      <c r="I28" s="55"/>
      <c r="J28" s="55"/>
      <c r="K28" s="55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23"/>
      <c r="B29" s="62"/>
      <c r="C29" s="23"/>
      <c r="D29" s="23"/>
      <c r="E29" s="55"/>
      <c r="F29" s="55"/>
      <c r="G29" s="55"/>
      <c r="H29" s="55"/>
      <c r="I29" s="55"/>
      <c r="J29" s="55"/>
      <c r="K29" s="55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23"/>
      <c r="B30" s="62"/>
      <c r="C30" s="23"/>
      <c r="D30" s="23"/>
      <c r="E30" s="55"/>
      <c r="F30" s="55"/>
      <c r="G30" s="55"/>
      <c r="H30" s="55"/>
      <c r="I30" s="55"/>
      <c r="J30" s="55"/>
      <c r="K30" s="55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23"/>
      <c r="B31" s="62"/>
      <c r="C31" s="23"/>
      <c r="D31" s="23"/>
      <c r="E31" s="55"/>
      <c r="F31" s="55"/>
      <c r="G31" s="55"/>
      <c r="H31" s="55"/>
      <c r="I31" s="55"/>
      <c r="J31" s="55"/>
      <c r="K31" s="55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23"/>
      <c r="B32" s="62"/>
      <c r="C32" s="23"/>
      <c r="D32" s="23"/>
      <c r="E32" s="55"/>
      <c r="F32" s="55"/>
      <c r="G32" s="55"/>
      <c r="H32" s="55"/>
      <c r="I32" s="55"/>
      <c r="J32" s="55"/>
      <c r="K32" s="55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23"/>
      <c r="B33" s="62"/>
      <c r="C33" s="23"/>
      <c r="D33" s="23"/>
      <c r="E33" s="55"/>
      <c r="F33" s="55"/>
      <c r="G33" s="55"/>
      <c r="H33" s="55"/>
      <c r="I33" s="55"/>
      <c r="J33" s="55"/>
      <c r="K33" s="55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23"/>
      <c r="B34" s="62"/>
      <c r="C34" s="23"/>
      <c r="D34" s="23"/>
      <c r="E34" s="55"/>
      <c r="F34" s="55"/>
      <c r="G34" s="55"/>
      <c r="H34" s="55"/>
      <c r="I34" s="55"/>
      <c r="J34" s="55"/>
      <c r="K34" s="55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23"/>
      <c r="B35" s="62"/>
      <c r="C35" s="23"/>
      <c r="D35" s="23"/>
      <c r="E35" s="55"/>
      <c r="F35" s="55"/>
      <c r="G35" s="55"/>
      <c r="H35" s="55"/>
      <c r="I35" s="55"/>
      <c r="J35" s="55"/>
      <c r="K35" s="55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23"/>
      <c r="B36" s="62"/>
      <c r="C36" s="23"/>
      <c r="D36" s="23"/>
      <c r="E36" s="55"/>
      <c r="F36" s="55"/>
      <c r="G36" s="55"/>
      <c r="H36" s="55"/>
      <c r="I36" s="55"/>
      <c r="J36" s="55"/>
      <c r="K36" s="55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23"/>
      <c r="B37" s="62"/>
      <c r="C37" s="23"/>
      <c r="D37" s="23"/>
      <c r="E37" s="55"/>
      <c r="F37" s="55"/>
      <c r="G37" s="55"/>
      <c r="H37" s="55"/>
      <c r="I37" s="55"/>
      <c r="J37" s="55"/>
      <c r="K37" s="55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23"/>
      <c r="B38" s="62"/>
      <c r="C38" s="23"/>
      <c r="D38" s="23"/>
      <c r="E38" s="55"/>
      <c r="F38" s="55"/>
      <c r="G38" s="55"/>
      <c r="H38" s="55"/>
      <c r="I38" s="55"/>
      <c r="J38" s="55"/>
      <c r="K38" s="55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23"/>
      <c r="B39" s="62"/>
      <c r="C39" s="23"/>
      <c r="D39" s="23"/>
      <c r="E39" s="55"/>
      <c r="F39" s="55"/>
      <c r="G39" s="55"/>
      <c r="H39" s="55"/>
      <c r="I39" s="55"/>
      <c r="J39" s="55"/>
      <c r="K39" s="55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69"/>
      <c r="B40" s="70"/>
      <c r="C40" s="69"/>
      <c r="D40" s="69"/>
      <c r="E40" s="55"/>
      <c r="F40" s="55"/>
      <c r="G40" s="55"/>
      <c r="H40" s="55"/>
      <c r="I40" s="55"/>
      <c r="J40" s="55"/>
      <c r="K40" s="55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4"/>
      <c r="B41" s="4"/>
      <c r="C41" s="4"/>
      <c r="D41" s="4"/>
      <c r="E41" s="71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4"/>
      <c r="B42" s="4"/>
      <c r="C42" s="4"/>
      <c r="D42" s="4"/>
      <c r="E42" s="71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4"/>
      <c r="B43" s="4"/>
      <c r="C43" s="4"/>
      <c r="D43" s="4"/>
      <c r="E43" s="71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4"/>
      <c r="B44" s="4"/>
      <c r="C44" s="4"/>
      <c r="D44" s="4"/>
      <c r="E44" s="71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4"/>
      <c r="B45" s="4"/>
      <c r="C45" s="4"/>
      <c r="D45" s="4"/>
      <c r="E45" s="71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4"/>
      <c r="B46" s="4"/>
      <c r="C46" s="4"/>
      <c r="D46" s="4"/>
      <c r="E46" s="71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4"/>
      <c r="B47" s="4"/>
      <c r="C47" s="4"/>
      <c r="D47" s="4"/>
      <c r="E47" s="71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4"/>
      <c r="B48" s="4"/>
      <c r="C48" s="4"/>
      <c r="D48" s="4"/>
      <c r="E48" s="71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4"/>
      <c r="B49" s="4"/>
      <c r="C49" s="4"/>
      <c r="D49" s="4"/>
      <c r="E49" s="71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4"/>
      <c r="B50" s="4"/>
      <c r="C50" s="4"/>
      <c r="D50" s="4"/>
      <c r="E50" s="71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4"/>
      <c r="B51" s="4"/>
      <c r="C51" s="4"/>
      <c r="D51" s="4"/>
      <c r="E51" s="71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4"/>
      <c r="B52" s="4"/>
      <c r="C52" s="4"/>
      <c r="D52" s="4"/>
      <c r="E52" s="71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4"/>
      <c r="B53" s="4"/>
      <c r="C53" s="4"/>
      <c r="D53" s="4"/>
      <c r="E53" s="71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4"/>
      <c r="B54" s="4"/>
      <c r="C54" s="4"/>
      <c r="D54" s="4"/>
      <c r="E54" s="71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4"/>
      <c r="B55" s="4"/>
      <c r="C55" s="4"/>
      <c r="D55" s="4"/>
      <c r="E55" s="71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4"/>
      <c r="B56" s="4"/>
      <c r="C56" s="4"/>
      <c r="D56" s="4"/>
      <c r="E56" s="71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4"/>
      <c r="B57" s="4"/>
      <c r="C57" s="4"/>
      <c r="D57" s="4"/>
      <c r="E57" s="71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4"/>
      <c r="B58" s="4"/>
      <c r="C58" s="4"/>
      <c r="D58" s="4"/>
      <c r="E58" s="71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4"/>
      <c r="B59" s="4"/>
      <c r="C59" s="4"/>
      <c r="D59" s="4"/>
      <c r="E59" s="71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4"/>
      <c r="B60" s="4"/>
      <c r="C60" s="4"/>
      <c r="D60" s="4"/>
      <c r="E60" s="71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4"/>
      <c r="B61" s="4"/>
      <c r="C61" s="4"/>
      <c r="D61" s="4"/>
      <c r="E61" s="71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4"/>
      <c r="B62" s="4"/>
      <c r="C62" s="4"/>
      <c r="D62" s="4"/>
      <c r="E62" s="71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4"/>
      <c r="B63" s="4"/>
      <c r="C63" s="4"/>
      <c r="D63" s="4"/>
      <c r="E63" s="71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4"/>
      <c r="B64" s="4"/>
      <c r="C64" s="4"/>
      <c r="D64" s="4"/>
      <c r="E64" s="71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4"/>
      <c r="B65" s="4"/>
      <c r="C65" s="4"/>
      <c r="D65" s="4"/>
      <c r="E65" s="71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4"/>
      <c r="B66" s="4"/>
      <c r="C66" s="4"/>
      <c r="D66" s="4"/>
      <c r="E66" s="71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4"/>
      <c r="B67" s="4"/>
      <c r="C67" s="4"/>
      <c r="D67" s="4"/>
      <c r="E67" s="71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4"/>
      <c r="B68" s="4"/>
      <c r="C68" s="4"/>
      <c r="D68" s="4"/>
      <c r="E68" s="71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4"/>
      <c r="B69" s="4"/>
      <c r="C69" s="4"/>
      <c r="D69" s="4"/>
      <c r="E69" s="71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4"/>
      <c r="B70" s="4"/>
      <c r="C70" s="4"/>
      <c r="D70" s="4"/>
      <c r="E70" s="71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4"/>
      <c r="B71" s="4"/>
      <c r="C71" s="4"/>
      <c r="D71" s="4"/>
      <c r="E71" s="71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4"/>
      <c r="B72" s="4"/>
      <c r="C72" s="4"/>
      <c r="D72" s="4"/>
      <c r="E72" s="71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4"/>
      <c r="B73" s="4"/>
      <c r="C73" s="4"/>
      <c r="D73" s="4"/>
      <c r="E73" s="71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4"/>
      <c r="B74" s="4"/>
      <c r="C74" s="4"/>
      <c r="D74" s="4"/>
      <c r="E74" s="71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4"/>
      <c r="B75" s="4"/>
      <c r="C75" s="4"/>
      <c r="D75" s="4"/>
      <c r="E75" s="71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4"/>
      <c r="B76" s="4"/>
      <c r="C76" s="4"/>
      <c r="D76" s="4"/>
      <c r="E76" s="71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4"/>
      <c r="B77" s="4"/>
      <c r="C77" s="4"/>
      <c r="D77" s="4"/>
      <c r="E77" s="71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4"/>
      <c r="B78" s="4"/>
      <c r="C78" s="4"/>
      <c r="D78" s="4"/>
      <c r="E78" s="71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4"/>
      <c r="B79" s="4"/>
      <c r="C79" s="4"/>
      <c r="D79" s="4"/>
      <c r="E79" s="71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4"/>
      <c r="B80" s="4"/>
      <c r="C80" s="4"/>
      <c r="D80" s="4"/>
      <c r="E80" s="71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4"/>
      <c r="B81" s="4"/>
      <c r="C81" s="4"/>
      <c r="D81" s="4"/>
      <c r="E81" s="71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4"/>
      <c r="B82" s="4"/>
      <c r="C82" s="4"/>
      <c r="D82" s="4"/>
      <c r="E82" s="71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4"/>
      <c r="B83" s="4"/>
      <c r="C83" s="4"/>
      <c r="D83" s="4"/>
      <c r="E83" s="71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4"/>
      <c r="B84" s="4"/>
      <c r="C84" s="4"/>
      <c r="D84" s="4"/>
      <c r="E84" s="71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4"/>
      <c r="B85" s="4"/>
      <c r="C85" s="4"/>
      <c r="D85" s="4"/>
      <c r="E85" s="71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4"/>
      <c r="B86" s="4"/>
      <c r="C86" s="4"/>
      <c r="D86" s="4"/>
      <c r="E86" s="71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4"/>
      <c r="B87" s="4"/>
      <c r="C87" s="4"/>
      <c r="D87" s="4"/>
      <c r="E87" s="71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4"/>
      <c r="B88" s="4"/>
      <c r="C88" s="4"/>
      <c r="D88" s="4"/>
      <c r="E88" s="71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4"/>
      <c r="B89" s="4"/>
      <c r="C89" s="4"/>
      <c r="D89" s="4"/>
      <c r="E89" s="71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4"/>
      <c r="B90" s="4"/>
      <c r="C90" s="4"/>
      <c r="D90" s="4"/>
      <c r="E90" s="71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4"/>
      <c r="B91" s="4"/>
      <c r="C91" s="4"/>
      <c r="D91" s="4"/>
      <c r="E91" s="71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4"/>
      <c r="B92" s="4"/>
      <c r="C92" s="4"/>
      <c r="D92" s="4"/>
      <c r="E92" s="71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4"/>
      <c r="B93" s="4"/>
      <c r="C93" s="4"/>
      <c r="D93" s="4"/>
      <c r="E93" s="71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4"/>
      <c r="B94" s="4"/>
      <c r="C94" s="4"/>
      <c r="D94" s="4"/>
      <c r="E94" s="71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4"/>
      <c r="B95" s="4"/>
      <c r="C95" s="4"/>
      <c r="D95" s="4"/>
      <c r="E95" s="71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4"/>
      <c r="B96" s="4"/>
      <c r="C96" s="4"/>
      <c r="D96" s="4"/>
      <c r="E96" s="71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4"/>
      <c r="B97" s="4"/>
      <c r="C97" s="4"/>
      <c r="D97" s="4"/>
      <c r="E97" s="71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4"/>
      <c r="B98" s="4"/>
      <c r="C98" s="4"/>
      <c r="D98" s="4"/>
      <c r="E98" s="71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4"/>
      <c r="B99" s="4"/>
      <c r="C99" s="4"/>
      <c r="D99" s="4"/>
      <c r="E99" s="71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4"/>
      <c r="B100" s="4"/>
      <c r="C100" s="4"/>
      <c r="D100" s="4"/>
      <c r="E100" s="71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4"/>
      <c r="B101" s="4"/>
      <c r="C101" s="4"/>
      <c r="D101" s="4"/>
      <c r="E101" s="71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4"/>
      <c r="B102" s="4"/>
      <c r="C102" s="4"/>
      <c r="D102" s="4"/>
      <c r="E102" s="71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4"/>
      <c r="B103" s="4"/>
      <c r="C103" s="4"/>
      <c r="D103" s="4"/>
      <c r="E103" s="71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4"/>
      <c r="B104" s="4"/>
      <c r="C104" s="4"/>
      <c r="D104" s="4"/>
      <c r="E104" s="71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4"/>
      <c r="B105" s="4"/>
      <c r="C105" s="4"/>
      <c r="D105" s="4"/>
      <c r="E105" s="71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4"/>
      <c r="B106" s="4"/>
      <c r="C106" s="4"/>
      <c r="D106" s="4"/>
      <c r="E106" s="71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4"/>
      <c r="B107" s="4"/>
      <c r="C107" s="4"/>
      <c r="D107" s="4"/>
      <c r="E107" s="71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4"/>
      <c r="B108" s="4"/>
      <c r="C108" s="4"/>
      <c r="D108" s="4"/>
      <c r="E108" s="71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4"/>
      <c r="B109" s="4"/>
      <c r="C109" s="4"/>
      <c r="D109" s="4"/>
      <c r="E109" s="71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4"/>
      <c r="B110" s="4"/>
      <c r="C110" s="4"/>
      <c r="D110" s="4"/>
      <c r="E110" s="71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4"/>
      <c r="B111" s="4"/>
      <c r="C111" s="4"/>
      <c r="D111" s="4"/>
      <c r="E111" s="71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4"/>
      <c r="B112" s="4"/>
      <c r="C112" s="4"/>
      <c r="D112" s="4"/>
      <c r="E112" s="71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4"/>
      <c r="B113" s="4"/>
      <c r="C113" s="4"/>
      <c r="D113" s="4"/>
      <c r="E113" s="71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4"/>
      <c r="B114" s="4"/>
      <c r="C114" s="4"/>
      <c r="D114" s="4"/>
      <c r="E114" s="71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4"/>
      <c r="B115" s="4"/>
      <c r="C115" s="4"/>
      <c r="D115" s="4"/>
      <c r="E115" s="71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4"/>
      <c r="B116" s="4"/>
      <c r="C116" s="4"/>
      <c r="D116" s="4"/>
      <c r="E116" s="71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4"/>
      <c r="B117" s="4"/>
      <c r="C117" s="4"/>
      <c r="D117" s="4"/>
      <c r="E117" s="71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4"/>
      <c r="B118" s="4"/>
      <c r="C118" s="4"/>
      <c r="D118" s="4"/>
      <c r="E118" s="71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4"/>
      <c r="B119" s="4"/>
      <c r="C119" s="4"/>
      <c r="D119" s="4"/>
      <c r="E119" s="71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4"/>
      <c r="B120" s="4"/>
      <c r="C120" s="4"/>
      <c r="D120" s="4"/>
      <c r="E120" s="71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4"/>
      <c r="B121" s="4"/>
      <c r="C121" s="4"/>
      <c r="D121" s="4"/>
      <c r="E121" s="71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4"/>
      <c r="B122" s="4"/>
      <c r="C122" s="4"/>
      <c r="D122" s="4"/>
      <c r="E122" s="71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4"/>
      <c r="B123" s="4"/>
      <c r="C123" s="4"/>
      <c r="D123" s="4"/>
      <c r="E123" s="71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4"/>
      <c r="B124" s="4"/>
      <c r="C124" s="4"/>
      <c r="D124" s="4"/>
      <c r="E124" s="71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4"/>
      <c r="B125" s="4"/>
      <c r="C125" s="4"/>
      <c r="D125" s="4"/>
      <c r="E125" s="71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4"/>
      <c r="B126" s="4"/>
      <c r="C126" s="4"/>
      <c r="D126" s="4"/>
      <c r="E126" s="71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4"/>
      <c r="B127" s="4"/>
      <c r="C127" s="4"/>
      <c r="D127" s="4"/>
      <c r="E127" s="71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4"/>
      <c r="B128" s="4"/>
      <c r="C128" s="4"/>
      <c r="D128" s="4"/>
      <c r="E128" s="71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4"/>
      <c r="B129" s="4"/>
      <c r="C129" s="4"/>
      <c r="D129" s="4"/>
      <c r="E129" s="71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4"/>
      <c r="B130" s="4"/>
      <c r="C130" s="4"/>
      <c r="D130" s="4"/>
      <c r="E130" s="71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4"/>
      <c r="B131" s="4"/>
      <c r="C131" s="4"/>
      <c r="D131" s="4"/>
      <c r="E131" s="71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4"/>
      <c r="B132" s="4"/>
      <c r="C132" s="4"/>
      <c r="D132" s="4"/>
      <c r="E132" s="71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4"/>
      <c r="B133" s="4"/>
      <c r="C133" s="4"/>
      <c r="D133" s="4"/>
      <c r="E133" s="71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4"/>
      <c r="B134" s="4"/>
      <c r="C134" s="4"/>
      <c r="D134" s="4"/>
      <c r="E134" s="71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4"/>
      <c r="B135" s="4"/>
      <c r="C135" s="4"/>
      <c r="D135" s="4"/>
      <c r="E135" s="71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4"/>
      <c r="B136" s="4"/>
      <c r="C136" s="4"/>
      <c r="D136" s="4"/>
      <c r="E136" s="71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4"/>
      <c r="B137" s="4"/>
      <c r="C137" s="4"/>
      <c r="D137" s="4"/>
      <c r="E137" s="71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4"/>
      <c r="B138" s="4"/>
      <c r="C138" s="4"/>
      <c r="D138" s="4"/>
      <c r="E138" s="71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4"/>
      <c r="B139" s="4"/>
      <c r="C139" s="4"/>
      <c r="D139" s="4"/>
      <c r="E139" s="71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4"/>
      <c r="B140" s="4"/>
      <c r="C140" s="4"/>
      <c r="D140" s="4"/>
      <c r="E140" s="71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4"/>
      <c r="B141" s="4"/>
      <c r="C141" s="4"/>
      <c r="D141" s="4"/>
      <c r="E141" s="71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4"/>
      <c r="B142" s="4"/>
      <c r="C142" s="4"/>
      <c r="D142" s="4"/>
      <c r="E142" s="71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4"/>
      <c r="B143" s="4"/>
      <c r="C143" s="4"/>
      <c r="D143" s="4"/>
      <c r="E143" s="71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4"/>
      <c r="B144" s="4"/>
      <c r="C144" s="4"/>
      <c r="D144" s="4"/>
      <c r="E144" s="71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4"/>
      <c r="B145" s="4"/>
      <c r="C145" s="4"/>
      <c r="D145" s="4"/>
      <c r="E145" s="71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4"/>
      <c r="B146" s="4"/>
      <c r="C146" s="4"/>
      <c r="D146" s="4"/>
      <c r="E146" s="71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4"/>
      <c r="B147" s="4"/>
      <c r="C147" s="4"/>
      <c r="D147" s="4"/>
      <c r="E147" s="71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4"/>
      <c r="B148" s="4"/>
      <c r="C148" s="4"/>
      <c r="D148" s="4"/>
      <c r="E148" s="71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4"/>
      <c r="B149" s="4"/>
      <c r="C149" s="4"/>
      <c r="D149" s="4"/>
      <c r="E149" s="71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4"/>
      <c r="B150" s="4"/>
      <c r="C150" s="4"/>
      <c r="D150" s="4"/>
      <c r="E150" s="71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4"/>
      <c r="B151" s="4"/>
      <c r="C151" s="4"/>
      <c r="D151" s="4"/>
      <c r="E151" s="71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4"/>
      <c r="B152" s="4"/>
      <c r="C152" s="4"/>
      <c r="D152" s="4"/>
      <c r="E152" s="71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4"/>
      <c r="B153" s="4"/>
      <c r="C153" s="4"/>
      <c r="D153" s="4"/>
      <c r="E153" s="71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4"/>
      <c r="B154" s="4"/>
      <c r="C154" s="4"/>
      <c r="D154" s="4"/>
      <c r="E154" s="71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4"/>
      <c r="B155" s="4"/>
      <c r="C155" s="4"/>
      <c r="D155" s="4"/>
      <c r="E155" s="71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4"/>
      <c r="B156" s="4"/>
      <c r="C156" s="4"/>
      <c r="D156" s="4"/>
      <c r="E156" s="71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4"/>
      <c r="B157" s="4"/>
      <c r="C157" s="4"/>
      <c r="D157" s="4"/>
      <c r="E157" s="71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4"/>
      <c r="B158" s="4"/>
      <c r="C158" s="4"/>
      <c r="D158" s="4"/>
      <c r="E158" s="71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4"/>
      <c r="B159" s="4"/>
      <c r="C159" s="4"/>
      <c r="D159" s="4"/>
      <c r="E159" s="71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4"/>
      <c r="B160" s="4"/>
      <c r="C160" s="4"/>
      <c r="D160" s="4"/>
      <c r="E160" s="71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4"/>
      <c r="B161" s="4"/>
      <c r="C161" s="4"/>
      <c r="D161" s="4"/>
      <c r="E161" s="71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4"/>
      <c r="B162" s="4"/>
      <c r="C162" s="4"/>
      <c r="D162" s="4"/>
      <c r="E162" s="71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4"/>
      <c r="B163" s="4"/>
      <c r="C163" s="4"/>
      <c r="D163" s="4"/>
      <c r="E163" s="71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4"/>
      <c r="B164" s="4"/>
      <c r="C164" s="4"/>
      <c r="D164" s="4"/>
      <c r="E164" s="71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4"/>
      <c r="B165" s="4"/>
      <c r="C165" s="4"/>
      <c r="D165" s="4"/>
      <c r="E165" s="71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4"/>
      <c r="B166" s="4"/>
      <c r="C166" s="4"/>
      <c r="D166" s="4"/>
      <c r="E166" s="71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4"/>
      <c r="B167" s="4"/>
      <c r="C167" s="4"/>
      <c r="D167" s="4"/>
      <c r="E167" s="71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4"/>
      <c r="B168" s="4"/>
      <c r="C168" s="4"/>
      <c r="D168" s="4"/>
      <c r="E168" s="71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4"/>
      <c r="B169" s="4"/>
      <c r="C169" s="4"/>
      <c r="D169" s="4"/>
      <c r="E169" s="71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4"/>
      <c r="B170" s="4"/>
      <c r="C170" s="4"/>
      <c r="D170" s="4"/>
      <c r="E170" s="71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4"/>
      <c r="B171" s="4"/>
      <c r="C171" s="4"/>
      <c r="D171" s="4"/>
      <c r="E171" s="71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4"/>
      <c r="B172" s="4"/>
      <c r="C172" s="4"/>
      <c r="D172" s="4"/>
      <c r="E172" s="71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4"/>
      <c r="B173" s="4"/>
      <c r="C173" s="4"/>
      <c r="D173" s="4"/>
      <c r="E173" s="71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4"/>
      <c r="B174" s="4"/>
      <c r="C174" s="4"/>
      <c r="D174" s="4"/>
      <c r="E174" s="71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4"/>
      <c r="B175" s="4"/>
      <c r="C175" s="4"/>
      <c r="D175" s="4"/>
      <c r="E175" s="71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4"/>
      <c r="B176" s="4"/>
      <c r="C176" s="4"/>
      <c r="D176" s="4"/>
      <c r="E176" s="71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4"/>
      <c r="B177" s="4"/>
      <c r="C177" s="4"/>
      <c r="D177" s="4"/>
      <c r="E177" s="71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4"/>
      <c r="B178" s="4"/>
      <c r="C178" s="4"/>
      <c r="D178" s="4"/>
      <c r="E178" s="71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4"/>
      <c r="B179" s="4"/>
      <c r="C179" s="4"/>
      <c r="D179" s="4"/>
      <c r="E179" s="71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4"/>
      <c r="B180" s="4"/>
      <c r="C180" s="4"/>
      <c r="D180" s="4"/>
      <c r="E180" s="71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4"/>
      <c r="B181" s="4"/>
      <c r="C181" s="4"/>
      <c r="D181" s="4"/>
      <c r="E181" s="71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4"/>
      <c r="B182" s="4"/>
      <c r="C182" s="4"/>
      <c r="D182" s="4"/>
      <c r="E182" s="71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4"/>
      <c r="B183" s="4"/>
      <c r="C183" s="4"/>
      <c r="D183" s="4"/>
      <c r="E183" s="71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4"/>
      <c r="B184" s="4"/>
      <c r="C184" s="4"/>
      <c r="D184" s="4"/>
      <c r="E184" s="71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4"/>
      <c r="B185" s="4"/>
      <c r="C185" s="4"/>
      <c r="D185" s="4"/>
      <c r="E185" s="71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4"/>
      <c r="B186" s="4"/>
      <c r="C186" s="4"/>
      <c r="D186" s="4"/>
      <c r="E186" s="71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4"/>
      <c r="B187" s="4"/>
      <c r="C187" s="4"/>
      <c r="D187" s="4"/>
      <c r="E187" s="71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4"/>
      <c r="B188" s="4"/>
      <c r="C188" s="4"/>
      <c r="D188" s="4"/>
      <c r="E188" s="71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4"/>
      <c r="B189" s="4"/>
      <c r="C189" s="4"/>
      <c r="D189" s="4"/>
      <c r="E189" s="71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4"/>
      <c r="B190" s="4"/>
      <c r="C190" s="4"/>
      <c r="D190" s="4"/>
      <c r="E190" s="71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4"/>
      <c r="B191" s="4"/>
      <c r="C191" s="4"/>
      <c r="D191" s="4"/>
      <c r="E191" s="71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4"/>
      <c r="B192" s="4"/>
      <c r="C192" s="4"/>
      <c r="D192" s="4"/>
      <c r="E192" s="71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4"/>
      <c r="B193" s="4"/>
      <c r="C193" s="4"/>
      <c r="D193" s="4"/>
      <c r="E193" s="71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4"/>
      <c r="B194" s="4"/>
      <c r="C194" s="4"/>
      <c r="D194" s="4"/>
      <c r="E194" s="71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4"/>
      <c r="B195" s="4"/>
      <c r="C195" s="4"/>
      <c r="D195" s="4"/>
      <c r="E195" s="71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4"/>
      <c r="B196" s="4"/>
      <c r="C196" s="4"/>
      <c r="D196" s="4"/>
      <c r="E196" s="71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4"/>
      <c r="B197" s="4"/>
      <c r="C197" s="4"/>
      <c r="D197" s="4"/>
      <c r="E197" s="71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4"/>
      <c r="B198" s="4"/>
      <c r="C198" s="4"/>
      <c r="D198" s="4"/>
      <c r="E198" s="71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4"/>
      <c r="B199" s="4"/>
      <c r="C199" s="4"/>
      <c r="D199" s="4"/>
      <c r="E199" s="71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4"/>
      <c r="B200" s="4"/>
      <c r="C200" s="4"/>
      <c r="D200" s="4"/>
      <c r="E200" s="71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4"/>
      <c r="B201" s="4"/>
      <c r="C201" s="4"/>
      <c r="D201" s="4"/>
      <c r="E201" s="71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4"/>
      <c r="B202" s="4"/>
      <c r="C202" s="4"/>
      <c r="D202" s="4"/>
      <c r="E202" s="71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4"/>
      <c r="B203" s="4"/>
      <c r="C203" s="4"/>
      <c r="D203" s="4"/>
      <c r="E203" s="71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4"/>
      <c r="B204" s="4"/>
      <c r="C204" s="4"/>
      <c r="D204" s="4"/>
      <c r="E204" s="71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4"/>
      <c r="B205" s="4"/>
      <c r="C205" s="4"/>
      <c r="D205" s="4"/>
      <c r="E205" s="71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4"/>
      <c r="B206" s="4"/>
      <c r="C206" s="4"/>
      <c r="D206" s="4"/>
      <c r="E206" s="71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4"/>
      <c r="B207" s="4"/>
      <c r="C207" s="4"/>
      <c r="D207" s="4"/>
      <c r="E207" s="71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4"/>
      <c r="B208" s="4"/>
      <c r="C208" s="4"/>
      <c r="D208" s="4"/>
      <c r="E208" s="71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4"/>
      <c r="B209" s="4"/>
      <c r="C209" s="4"/>
      <c r="D209" s="4"/>
      <c r="E209" s="71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4"/>
      <c r="B210" s="4"/>
      <c r="C210" s="4"/>
      <c r="D210" s="4"/>
      <c r="E210" s="71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4"/>
      <c r="B211" s="4"/>
      <c r="C211" s="4"/>
      <c r="D211" s="4"/>
      <c r="E211" s="71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4"/>
      <c r="B212" s="4"/>
      <c r="C212" s="4"/>
      <c r="D212" s="4"/>
      <c r="E212" s="71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4"/>
      <c r="B213" s="4"/>
      <c r="C213" s="4"/>
      <c r="D213" s="4"/>
      <c r="E213" s="71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4"/>
      <c r="B214" s="4"/>
      <c r="C214" s="4"/>
      <c r="D214" s="4"/>
      <c r="E214" s="71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4"/>
      <c r="B215" s="4"/>
      <c r="C215" s="4"/>
      <c r="D215" s="4"/>
      <c r="E215" s="71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4"/>
      <c r="B216" s="4"/>
      <c r="C216" s="4"/>
      <c r="D216" s="4"/>
      <c r="E216" s="71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4"/>
      <c r="B217" s="4"/>
      <c r="C217" s="4"/>
      <c r="D217" s="4"/>
      <c r="E217" s="71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4"/>
      <c r="B218" s="4"/>
      <c r="C218" s="4"/>
      <c r="D218" s="4"/>
      <c r="E218" s="71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4"/>
      <c r="B219" s="4"/>
      <c r="C219" s="4"/>
      <c r="D219" s="4"/>
      <c r="E219" s="71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4"/>
      <c r="B220" s="4"/>
      <c r="C220" s="4"/>
      <c r="D220" s="4"/>
      <c r="E220" s="71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4"/>
      <c r="B221" s="4"/>
      <c r="C221" s="4"/>
      <c r="D221" s="4"/>
      <c r="E221" s="71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4"/>
      <c r="B222" s="4"/>
      <c r="C222" s="4"/>
      <c r="D222" s="4"/>
      <c r="E222" s="71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4"/>
      <c r="B223" s="4"/>
      <c r="C223" s="4"/>
      <c r="D223" s="4"/>
      <c r="E223" s="71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4"/>
      <c r="B224" s="4"/>
      <c r="C224" s="4"/>
      <c r="D224" s="4"/>
      <c r="E224" s="71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4"/>
      <c r="B225" s="4"/>
      <c r="C225" s="4"/>
      <c r="D225" s="4"/>
      <c r="E225" s="71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4"/>
      <c r="B226" s="4"/>
      <c r="C226" s="4"/>
      <c r="D226" s="4"/>
      <c r="E226" s="71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4"/>
      <c r="B227" s="4"/>
      <c r="C227" s="4"/>
      <c r="D227" s="4"/>
      <c r="E227" s="71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4"/>
      <c r="B228" s="4"/>
      <c r="C228" s="4"/>
      <c r="D228" s="4"/>
      <c r="E228" s="71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4"/>
      <c r="B229" s="4"/>
      <c r="C229" s="4"/>
      <c r="D229" s="4"/>
      <c r="E229" s="71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4"/>
      <c r="B230" s="4"/>
      <c r="C230" s="4"/>
      <c r="D230" s="4"/>
      <c r="E230" s="71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4"/>
      <c r="B231" s="4"/>
      <c r="C231" s="4"/>
      <c r="D231" s="4"/>
      <c r="E231" s="71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4"/>
      <c r="B232" s="4"/>
      <c r="C232" s="4"/>
      <c r="D232" s="4"/>
      <c r="E232" s="71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4"/>
      <c r="B233" s="4"/>
      <c r="C233" s="4"/>
      <c r="D233" s="4"/>
      <c r="E233" s="71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4"/>
      <c r="B234" s="4"/>
      <c r="C234" s="4"/>
      <c r="D234" s="4"/>
      <c r="E234" s="71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4"/>
      <c r="B235" s="4"/>
      <c r="C235" s="4"/>
      <c r="D235" s="4"/>
      <c r="E235" s="71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4"/>
      <c r="B236" s="4"/>
      <c r="C236" s="4"/>
      <c r="D236" s="4"/>
      <c r="E236" s="71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4"/>
      <c r="B237" s="4"/>
      <c r="C237" s="4"/>
      <c r="D237" s="4"/>
      <c r="E237" s="71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4"/>
      <c r="B238" s="4"/>
      <c r="C238" s="4"/>
      <c r="D238" s="4"/>
      <c r="E238" s="71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4"/>
      <c r="B239" s="4"/>
      <c r="C239" s="4"/>
      <c r="D239" s="4"/>
      <c r="E239" s="71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4"/>
      <c r="B240" s="4"/>
      <c r="C240" s="4"/>
      <c r="D240" s="4"/>
      <c r="E240" s="71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4"/>
      <c r="B241" s="4"/>
      <c r="C241" s="4"/>
      <c r="D241" s="4"/>
      <c r="E241" s="71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4"/>
      <c r="B242" s="4"/>
      <c r="C242" s="4"/>
      <c r="D242" s="4"/>
      <c r="E242" s="71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4"/>
      <c r="B243" s="4"/>
      <c r="C243" s="4"/>
      <c r="D243" s="4"/>
      <c r="E243" s="71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4"/>
      <c r="B244" s="4"/>
      <c r="C244" s="4"/>
      <c r="D244" s="4"/>
      <c r="E244" s="71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4"/>
      <c r="B245" s="4"/>
      <c r="C245" s="4"/>
      <c r="D245" s="4"/>
      <c r="E245" s="71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4"/>
      <c r="B246" s="4"/>
      <c r="C246" s="4"/>
      <c r="D246" s="4"/>
      <c r="E246" s="71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4"/>
      <c r="B247" s="4"/>
      <c r="C247" s="4"/>
      <c r="D247" s="4"/>
      <c r="E247" s="71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4"/>
      <c r="B248" s="4"/>
      <c r="C248" s="4"/>
      <c r="D248" s="4"/>
      <c r="E248" s="71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4"/>
      <c r="B249" s="4"/>
      <c r="C249" s="4"/>
      <c r="D249" s="4"/>
      <c r="E249" s="71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4"/>
      <c r="B250" s="4"/>
      <c r="C250" s="4"/>
      <c r="D250" s="4"/>
      <c r="E250" s="71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4"/>
      <c r="B251" s="4"/>
      <c r="C251" s="4"/>
      <c r="D251" s="4"/>
      <c r="E251" s="71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4"/>
      <c r="B252" s="4"/>
      <c r="C252" s="4"/>
      <c r="D252" s="4"/>
      <c r="E252" s="71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4"/>
      <c r="B253" s="4"/>
      <c r="C253" s="4"/>
      <c r="D253" s="4"/>
      <c r="E253" s="71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4"/>
      <c r="B254" s="4"/>
      <c r="C254" s="4"/>
      <c r="D254" s="4"/>
      <c r="E254" s="71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4"/>
      <c r="B255" s="4"/>
      <c r="C255" s="4"/>
      <c r="D255" s="4"/>
      <c r="E255" s="71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4"/>
      <c r="B256" s="4"/>
      <c r="C256" s="4"/>
      <c r="D256" s="4"/>
      <c r="E256" s="71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4"/>
      <c r="B257" s="4"/>
      <c r="C257" s="4"/>
      <c r="D257" s="4"/>
      <c r="E257" s="71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4"/>
      <c r="B258" s="4"/>
      <c r="C258" s="4"/>
      <c r="D258" s="4"/>
      <c r="E258" s="71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4"/>
      <c r="B259" s="4"/>
      <c r="C259" s="4"/>
      <c r="D259" s="4"/>
      <c r="E259" s="71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4"/>
      <c r="B260" s="4"/>
      <c r="C260" s="4"/>
      <c r="D260" s="4"/>
      <c r="E260" s="71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4"/>
      <c r="B261" s="4"/>
      <c r="C261" s="4"/>
      <c r="D261" s="4"/>
      <c r="E261" s="71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4"/>
      <c r="B262" s="4"/>
      <c r="C262" s="4"/>
      <c r="D262" s="4"/>
      <c r="E262" s="71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4"/>
      <c r="B263" s="4"/>
      <c r="C263" s="4"/>
      <c r="D263" s="4"/>
      <c r="E263" s="71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4"/>
      <c r="B264" s="4"/>
      <c r="C264" s="4"/>
      <c r="D264" s="4"/>
      <c r="E264" s="71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4"/>
      <c r="B265" s="4"/>
      <c r="C265" s="4"/>
      <c r="D265" s="4"/>
      <c r="E265" s="71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4"/>
      <c r="B266" s="4"/>
      <c r="C266" s="4"/>
      <c r="D266" s="4"/>
      <c r="E266" s="71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4"/>
      <c r="B267" s="4"/>
      <c r="C267" s="4"/>
      <c r="D267" s="4"/>
      <c r="E267" s="71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4"/>
      <c r="B268" s="4"/>
      <c r="C268" s="4"/>
      <c r="D268" s="4"/>
      <c r="E268" s="71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4"/>
      <c r="B269" s="4"/>
      <c r="C269" s="4"/>
      <c r="D269" s="4"/>
      <c r="E269" s="71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4"/>
      <c r="B270" s="4"/>
      <c r="C270" s="4"/>
      <c r="D270" s="4"/>
      <c r="E270" s="71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4"/>
      <c r="B271" s="4"/>
      <c r="C271" s="4"/>
      <c r="D271" s="4"/>
      <c r="E271" s="71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4"/>
      <c r="B272" s="4"/>
      <c r="C272" s="4"/>
      <c r="D272" s="4"/>
      <c r="E272" s="71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4"/>
      <c r="B273" s="4"/>
      <c r="C273" s="4"/>
      <c r="D273" s="4"/>
      <c r="E273" s="71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4"/>
      <c r="B274" s="4"/>
      <c r="C274" s="4"/>
      <c r="D274" s="4"/>
      <c r="E274" s="71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4"/>
      <c r="B275" s="4"/>
      <c r="C275" s="4"/>
      <c r="D275" s="4"/>
      <c r="E275" s="71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4"/>
      <c r="B276" s="4"/>
      <c r="C276" s="4"/>
      <c r="D276" s="4"/>
      <c r="E276" s="71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4"/>
      <c r="B277" s="4"/>
      <c r="C277" s="4"/>
      <c r="D277" s="4"/>
      <c r="E277" s="71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4"/>
      <c r="B278" s="4"/>
      <c r="C278" s="4"/>
      <c r="D278" s="4"/>
      <c r="E278" s="71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4"/>
      <c r="B279" s="4"/>
      <c r="C279" s="4"/>
      <c r="D279" s="4"/>
      <c r="E279" s="71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4"/>
      <c r="B280" s="4"/>
      <c r="C280" s="4"/>
      <c r="D280" s="4"/>
      <c r="E280" s="71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4"/>
      <c r="E281" s="71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4"/>
      <c r="E282" s="71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4"/>
      <c r="E283" s="71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4"/>
      <c r="E284" s="71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4"/>
      <c r="E285" s="71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4"/>
      <c r="E286" s="71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4"/>
      <c r="E287" s="71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4"/>
      <c r="E288" s="71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4"/>
      <c r="E289" s="71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4"/>
      <c r="E290" s="71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4"/>
      <c r="E291" s="71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4"/>
      <c r="E292" s="71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4"/>
      <c r="E293" s="71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4"/>
      <c r="E294" s="71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4"/>
      <c r="E295" s="71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4"/>
      <c r="E296" s="71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4"/>
      <c r="E297" s="71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4"/>
      <c r="E298" s="71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4"/>
      <c r="E299" s="71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4"/>
      <c r="E300" s="71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4"/>
      <c r="E301" s="71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4"/>
      <c r="E302" s="71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4"/>
      <c r="E303" s="71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4"/>
      <c r="E304" s="71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4"/>
      <c r="E305" s="71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4"/>
      <c r="E306" s="71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4"/>
      <c r="E307" s="71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4"/>
      <c r="E308" s="71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4"/>
      <c r="E309" s="71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4"/>
      <c r="E310" s="71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4"/>
      <c r="E311" s="71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4"/>
      <c r="E312" s="71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4"/>
      <c r="E313" s="71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4"/>
      <c r="E314" s="71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4"/>
      <c r="E315" s="71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4"/>
      <c r="E316" s="71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4"/>
      <c r="E317" s="71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4"/>
      <c r="E318" s="71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4"/>
      <c r="E319" s="71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4"/>
      <c r="E320" s="71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4"/>
      <c r="E321" s="71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4"/>
      <c r="E322" s="71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4"/>
      <c r="E323" s="71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4"/>
      <c r="E324" s="71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4"/>
      <c r="E325" s="71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4"/>
      <c r="E326" s="71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4"/>
      <c r="E327" s="71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4"/>
      <c r="E328" s="71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4"/>
      <c r="E329" s="71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4"/>
      <c r="E330" s="71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4"/>
      <c r="E331" s="71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4"/>
      <c r="E332" s="71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4"/>
      <c r="E333" s="71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4"/>
      <c r="E334" s="71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4"/>
      <c r="E335" s="71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4"/>
      <c r="E336" s="71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4"/>
      <c r="E337" s="71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4"/>
      <c r="E338" s="71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4"/>
      <c r="E339" s="71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4"/>
      <c r="E340" s="71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4"/>
      <c r="E341" s="71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4"/>
      <c r="E342" s="71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4"/>
      <c r="E343" s="71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4"/>
      <c r="E344" s="71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4"/>
      <c r="E345" s="71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4"/>
      <c r="E346" s="71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4"/>
      <c r="E347" s="71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4"/>
      <c r="E348" s="71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4"/>
      <c r="E349" s="71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4"/>
      <c r="E350" s="71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4"/>
      <c r="E351" s="71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4"/>
      <c r="E352" s="71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4"/>
      <c r="E353" s="71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4"/>
      <c r="E354" s="71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4"/>
      <c r="E355" s="71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4"/>
      <c r="E356" s="71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4"/>
      <c r="E357" s="71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4"/>
      <c r="E358" s="71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4"/>
      <c r="E359" s="71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4"/>
      <c r="E360" s="71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4"/>
      <c r="E361" s="71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4"/>
      <c r="E362" s="71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4"/>
      <c r="E363" s="71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4"/>
      <c r="E364" s="71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4"/>
      <c r="E365" s="71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4"/>
      <c r="E366" s="71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4"/>
      <c r="E367" s="71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4"/>
      <c r="E368" s="71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4"/>
      <c r="E369" s="71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4"/>
      <c r="E370" s="71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4"/>
      <c r="E371" s="71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4"/>
      <c r="E372" s="71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4"/>
      <c r="E373" s="71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4"/>
      <c r="E374" s="71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4"/>
      <c r="E375" s="71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4"/>
      <c r="E376" s="71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4"/>
      <c r="E377" s="71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4"/>
      <c r="E378" s="71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4"/>
      <c r="E379" s="71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4"/>
      <c r="E380" s="71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4"/>
      <c r="E381" s="71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4"/>
      <c r="E382" s="71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4"/>
      <c r="E383" s="71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4"/>
      <c r="E384" s="71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4"/>
      <c r="E385" s="71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4"/>
      <c r="E386" s="71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4"/>
      <c r="E387" s="71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4"/>
      <c r="E388" s="71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4"/>
      <c r="E389" s="71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4"/>
      <c r="E390" s="71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4"/>
      <c r="E391" s="71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4"/>
      <c r="E392" s="71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4"/>
      <c r="E393" s="71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4"/>
      <c r="E394" s="71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4"/>
      <c r="E395" s="71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4"/>
      <c r="E396" s="71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4"/>
      <c r="E397" s="71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4"/>
      <c r="E398" s="71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4"/>
      <c r="E399" s="71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4"/>
      <c r="E400" s="71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4"/>
      <c r="E401" s="71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4"/>
      <c r="E402" s="71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4"/>
      <c r="E403" s="71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4"/>
      <c r="E404" s="71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4"/>
      <c r="E405" s="71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4"/>
      <c r="E406" s="71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4"/>
      <c r="E407" s="71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4"/>
      <c r="E408" s="71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4"/>
      <c r="E409" s="71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4"/>
      <c r="E410" s="71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4"/>
      <c r="E411" s="71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4"/>
      <c r="E412" s="71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4"/>
      <c r="E413" s="71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4"/>
      <c r="E414" s="71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4"/>
      <c r="E415" s="71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4"/>
      <c r="E416" s="71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4"/>
      <c r="E417" s="71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4"/>
      <c r="E418" s="71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4"/>
      <c r="E419" s="71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4"/>
      <c r="E420" s="71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4"/>
      <c r="E421" s="71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4"/>
      <c r="E422" s="71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4"/>
      <c r="E423" s="71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4"/>
      <c r="E424" s="71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4"/>
      <c r="E425" s="71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4"/>
      <c r="E426" s="71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4"/>
      <c r="E427" s="71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4"/>
      <c r="E428" s="71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4"/>
      <c r="E429" s="71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4"/>
      <c r="E430" s="71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4"/>
      <c r="E431" s="71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4"/>
      <c r="E432" s="71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4"/>
      <c r="E433" s="71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4"/>
      <c r="E434" s="71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4"/>
      <c r="E435" s="71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4"/>
      <c r="E436" s="71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4"/>
      <c r="E437" s="71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4"/>
      <c r="E438" s="71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4"/>
      <c r="E439" s="71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4"/>
      <c r="E440" s="71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4"/>
      <c r="E441" s="71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4"/>
      <c r="E442" s="71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4"/>
      <c r="E443" s="71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4"/>
      <c r="E444" s="71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4"/>
      <c r="E445" s="71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4"/>
      <c r="E446" s="71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4"/>
      <c r="E447" s="71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4"/>
      <c r="E448" s="71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4"/>
      <c r="E449" s="71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4"/>
      <c r="E450" s="71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4"/>
      <c r="E451" s="71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4"/>
      <c r="E452" s="71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4"/>
      <c r="E453" s="71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4"/>
      <c r="E454" s="71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4"/>
      <c r="E455" s="71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4"/>
      <c r="E456" s="71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4"/>
      <c r="E457" s="71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4"/>
      <c r="E458" s="71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4"/>
      <c r="E459" s="71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4"/>
      <c r="E460" s="71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4"/>
      <c r="E461" s="71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4"/>
      <c r="E462" s="71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4"/>
      <c r="E463" s="71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4"/>
      <c r="E464" s="71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4"/>
      <c r="E465" s="71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4"/>
      <c r="E466" s="71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4"/>
      <c r="E467" s="71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4"/>
      <c r="E468" s="71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4"/>
      <c r="E469" s="71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4"/>
      <c r="E470" s="71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4"/>
      <c r="E471" s="71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4"/>
      <c r="E472" s="71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4"/>
      <c r="E473" s="71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4"/>
      <c r="E474" s="71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4"/>
      <c r="E475" s="71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4"/>
      <c r="E476" s="71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4"/>
      <c r="E477" s="71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4"/>
      <c r="E478" s="71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4"/>
      <c r="E479" s="71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4"/>
      <c r="E480" s="71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4"/>
      <c r="E481" s="71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4"/>
      <c r="E482" s="71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4"/>
      <c r="E483" s="71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4"/>
      <c r="E484" s="71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4"/>
      <c r="E485" s="71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4"/>
      <c r="E486" s="71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4"/>
      <c r="E487" s="71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4"/>
      <c r="E488" s="71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4"/>
      <c r="E489" s="71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4"/>
      <c r="E490" s="71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4"/>
      <c r="E491" s="71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4"/>
      <c r="E492" s="71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4"/>
      <c r="E493" s="71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4"/>
      <c r="E494" s="71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4"/>
      <c r="E495" s="71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4"/>
      <c r="E496" s="71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4"/>
      <c r="E497" s="71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4"/>
      <c r="E498" s="71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4"/>
      <c r="E499" s="71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4"/>
      <c r="E500" s="71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4"/>
      <c r="E501" s="71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4"/>
      <c r="E502" s="71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4"/>
      <c r="E503" s="71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4"/>
      <c r="E504" s="71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4"/>
      <c r="E505" s="71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4"/>
      <c r="E506" s="71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4"/>
      <c r="E507" s="71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4"/>
      <c r="E508" s="71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4"/>
      <c r="E509" s="71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4"/>
      <c r="E510" s="71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4"/>
      <c r="E511" s="71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4"/>
      <c r="E512" s="71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4"/>
      <c r="E513" s="71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4"/>
      <c r="E514" s="71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4"/>
      <c r="E515" s="71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4"/>
      <c r="E516" s="71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4"/>
      <c r="E517" s="71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4"/>
      <c r="E518" s="71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4"/>
      <c r="E519" s="71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4"/>
      <c r="E520" s="71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4"/>
      <c r="E521" s="71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4"/>
      <c r="E522" s="71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4"/>
      <c r="E523" s="71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4"/>
      <c r="E524" s="71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4"/>
      <c r="E525" s="71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4"/>
      <c r="E526" s="71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4"/>
      <c r="E527" s="71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4"/>
      <c r="E528" s="71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4"/>
      <c r="E529" s="71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4"/>
      <c r="E530" s="71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4"/>
      <c r="E531" s="71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4"/>
      <c r="E532" s="71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4"/>
      <c r="E533" s="71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4"/>
      <c r="E534" s="71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4"/>
      <c r="E535" s="71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4"/>
      <c r="E536" s="71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4"/>
      <c r="E537" s="71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4"/>
      <c r="E538" s="71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4"/>
      <c r="E539" s="71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4"/>
      <c r="E540" s="71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4"/>
      <c r="E541" s="71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4"/>
      <c r="E542" s="71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4"/>
      <c r="E543" s="71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4"/>
      <c r="E544" s="71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4"/>
      <c r="E545" s="71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4"/>
      <c r="E546" s="71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4"/>
      <c r="E547" s="71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4"/>
      <c r="E548" s="71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4"/>
      <c r="E549" s="71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4"/>
      <c r="E550" s="71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4"/>
      <c r="E551" s="71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4"/>
      <c r="E552" s="71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4"/>
      <c r="E553" s="71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4"/>
      <c r="E554" s="71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4"/>
      <c r="E555" s="71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4"/>
      <c r="E556" s="71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4"/>
      <c r="E557" s="71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4"/>
      <c r="E558" s="71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4"/>
      <c r="E559" s="71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4"/>
      <c r="E560" s="71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4"/>
      <c r="E561" s="71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4"/>
      <c r="E562" s="71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4"/>
      <c r="E563" s="71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4"/>
      <c r="E564" s="71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4"/>
      <c r="E565" s="71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4"/>
      <c r="E566" s="71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4"/>
      <c r="E567" s="71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4"/>
      <c r="E568" s="71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4"/>
      <c r="E569" s="71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4"/>
      <c r="E570" s="71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4"/>
      <c r="E571" s="71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4"/>
      <c r="E572" s="71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4"/>
      <c r="E573" s="71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4"/>
      <c r="E574" s="71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4"/>
      <c r="E575" s="71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4"/>
      <c r="E576" s="71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4"/>
      <c r="E577" s="71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4"/>
      <c r="E578" s="71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4"/>
      <c r="E579" s="71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4"/>
      <c r="E580" s="71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4"/>
      <c r="E581" s="71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4"/>
      <c r="E582" s="71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4"/>
      <c r="E583" s="71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4"/>
      <c r="E584" s="71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4"/>
      <c r="E585" s="71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4"/>
      <c r="E586" s="71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4"/>
      <c r="E587" s="71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4"/>
      <c r="E588" s="71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4"/>
      <c r="E589" s="71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4"/>
      <c r="E590" s="71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4"/>
      <c r="E591" s="71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4"/>
      <c r="E592" s="71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4"/>
      <c r="E593" s="71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4"/>
      <c r="E594" s="71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4"/>
      <c r="E595" s="71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4"/>
      <c r="E596" s="71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4"/>
      <c r="E597" s="71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4"/>
      <c r="E598" s="71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4"/>
      <c r="E599" s="71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4"/>
      <c r="E600" s="71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4"/>
      <c r="E601" s="71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4"/>
      <c r="E602" s="71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4"/>
      <c r="E603" s="71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4"/>
      <c r="E604" s="71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4"/>
      <c r="E605" s="71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4"/>
      <c r="E606" s="71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4"/>
      <c r="E607" s="71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4"/>
      <c r="E608" s="71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4"/>
      <c r="E609" s="71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4"/>
      <c r="E610" s="71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4"/>
      <c r="E611" s="71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4"/>
      <c r="E612" s="71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4"/>
      <c r="E613" s="71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4"/>
      <c r="E614" s="71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4"/>
      <c r="E615" s="71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4"/>
      <c r="E616" s="71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4"/>
      <c r="E617" s="71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4"/>
      <c r="E618" s="71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4"/>
      <c r="E619" s="71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4"/>
      <c r="E620" s="71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4"/>
      <c r="E621" s="71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4"/>
      <c r="E622" s="71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4"/>
      <c r="E623" s="71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4"/>
      <c r="E624" s="71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4"/>
      <c r="E625" s="71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4"/>
      <c r="E626" s="71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4"/>
      <c r="E627" s="71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4"/>
      <c r="E628" s="71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4"/>
      <c r="E629" s="71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4"/>
      <c r="E630" s="71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4"/>
      <c r="E631" s="71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4"/>
      <c r="E632" s="71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4"/>
      <c r="E633" s="71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4"/>
      <c r="E634" s="71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4"/>
      <c r="E635" s="71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4"/>
      <c r="E636" s="71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4"/>
      <c r="E637" s="71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4"/>
      <c r="E638" s="71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4"/>
      <c r="E639" s="71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4"/>
      <c r="E640" s="71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4"/>
      <c r="E641" s="71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4"/>
      <c r="E642" s="71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4"/>
      <c r="E643" s="71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4"/>
      <c r="E644" s="71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4"/>
      <c r="E645" s="71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4"/>
      <c r="E646" s="71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4"/>
      <c r="E647" s="71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4"/>
      <c r="E648" s="71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4"/>
      <c r="E649" s="71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4"/>
      <c r="E650" s="71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4"/>
      <c r="E651" s="71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4"/>
      <c r="E652" s="71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4"/>
      <c r="E653" s="71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4"/>
      <c r="E654" s="71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4"/>
      <c r="E655" s="71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4"/>
      <c r="E656" s="71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4"/>
      <c r="E657" s="71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4"/>
      <c r="E658" s="71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4"/>
      <c r="E659" s="71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4"/>
      <c r="E660" s="71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4"/>
      <c r="E661" s="71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4"/>
      <c r="E662" s="71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4"/>
      <c r="E663" s="71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4"/>
      <c r="E664" s="71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4"/>
      <c r="E665" s="71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4"/>
      <c r="E666" s="71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4"/>
      <c r="E667" s="71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4"/>
      <c r="E668" s="71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4"/>
      <c r="E669" s="71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4"/>
      <c r="E670" s="71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4"/>
      <c r="E671" s="71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4"/>
      <c r="E672" s="71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4"/>
      <c r="E673" s="71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4"/>
      <c r="E674" s="71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4"/>
      <c r="E675" s="71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4"/>
      <c r="E676" s="71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4"/>
      <c r="E677" s="71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4"/>
      <c r="E678" s="71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4"/>
      <c r="E679" s="71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4"/>
      <c r="E680" s="71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4"/>
      <c r="E681" s="71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4"/>
      <c r="E682" s="71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4"/>
      <c r="E683" s="71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4"/>
      <c r="E684" s="71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4"/>
      <c r="E685" s="71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4"/>
      <c r="E686" s="71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4"/>
      <c r="E687" s="71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4"/>
      <c r="E688" s="71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4"/>
      <c r="E689" s="71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4"/>
      <c r="E690" s="71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4"/>
      <c r="E691" s="71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4"/>
      <c r="E692" s="71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4"/>
      <c r="E693" s="71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4"/>
      <c r="E694" s="71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4"/>
      <c r="E695" s="71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4"/>
      <c r="E696" s="71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4"/>
      <c r="E697" s="71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4"/>
      <c r="E698" s="71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4"/>
      <c r="E699" s="71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4"/>
      <c r="E700" s="71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4"/>
      <c r="E701" s="71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4"/>
      <c r="E702" s="71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4"/>
      <c r="E703" s="71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4"/>
      <c r="E704" s="71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4"/>
      <c r="E705" s="71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4"/>
      <c r="E706" s="71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4"/>
      <c r="E707" s="71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4"/>
      <c r="E708" s="71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4"/>
      <c r="E709" s="71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4"/>
      <c r="E710" s="71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4"/>
      <c r="E711" s="71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4"/>
      <c r="E712" s="71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4"/>
      <c r="E713" s="71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4"/>
      <c r="E714" s="71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4"/>
      <c r="E715" s="71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4"/>
      <c r="E716" s="71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4"/>
      <c r="E717" s="71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4"/>
      <c r="E718" s="71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4"/>
      <c r="E719" s="71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4"/>
      <c r="E720" s="71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4"/>
      <c r="E721" s="71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4"/>
      <c r="E722" s="71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4"/>
      <c r="E723" s="71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4"/>
      <c r="E724" s="71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4"/>
      <c r="E725" s="71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4"/>
      <c r="E726" s="71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4"/>
      <c r="E727" s="71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4"/>
      <c r="E728" s="71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4"/>
      <c r="E729" s="71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4"/>
      <c r="E730" s="71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4"/>
      <c r="E731" s="71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4"/>
      <c r="E732" s="71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4"/>
      <c r="E733" s="71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4"/>
      <c r="E734" s="71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4"/>
      <c r="E735" s="71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4"/>
      <c r="E736" s="71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4"/>
      <c r="E737" s="71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4"/>
      <c r="E738" s="71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4"/>
      <c r="E739" s="71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4"/>
      <c r="E740" s="71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4"/>
      <c r="E741" s="71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4"/>
      <c r="E742" s="71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4"/>
      <c r="E743" s="71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4"/>
      <c r="E744" s="71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4"/>
      <c r="E745" s="71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4"/>
      <c r="E746" s="71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4"/>
      <c r="E747" s="71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4"/>
      <c r="E748" s="71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4"/>
      <c r="E749" s="71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4"/>
      <c r="E750" s="71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4"/>
      <c r="E751" s="71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4"/>
      <c r="E752" s="71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4"/>
      <c r="E753" s="71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4"/>
      <c r="E754" s="71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4"/>
      <c r="E755" s="71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4"/>
      <c r="E756" s="71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4"/>
      <c r="E757" s="71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4"/>
      <c r="E758" s="71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4"/>
      <c r="E759" s="71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4"/>
      <c r="E760" s="71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4"/>
      <c r="E761" s="71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4"/>
      <c r="E762" s="71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4"/>
      <c r="E763" s="71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4"/>
      <c r="E764" s="71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4"/>
      <c r="E765" s="71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4"/>
      <c r="E766" s="71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4"/>
      <c r="E767" s="71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4"/>
      <c r="E768" s="71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4"/>
      <c r="E769" s="71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4"/>
      <c r="E770" s="71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4"/>
      <c r="E771" s="71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4"/>
      <c r="E772" s="71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4"/>
      <c r="E773" s="71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4"/>
      <c r="E774" s="71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4"/>
      <c r="E775" s="71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4"/>
      <c r="E776" s="71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4"/>
      <c r="E777" s="71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4"/>
      <c r="E778" s="71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4"/>
      <c r="E779" s="71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4"/>
      <c r="E780" s="71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4"/>
      <c r="E781" s="71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4"/>
      <c r="E782" s="71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4"/>
      <c r="E783" s="71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4"/>
      <c r="E784" s="71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4"/>
      <c r="E785" s="71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4"/>
      <c r="E786" s="71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4"/>
      <c r="E787" s="71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4"/>
      <c r="E788" s="71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4"/>
      <c r="E789" s="71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4"/>
      <c r="E790" s="71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4"/>
      <c r="E791" s="71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4"/>
      <c r="E792" s="71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4"/>
      <c r="E793" s="71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4"/>
      <c r="E794" s="71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4"/>
      <c r="E795" s="71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4"/>
      <c r="E796" s="71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4"/>
      <c r="E797" s="71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4"/>
      <c r="E798" s="71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4"/>
      <c r="E799" s="71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4"/>
      <c r="E800" s="71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4"/>
      <c r="E801" s="71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4"/>
      <c r="E802" s="71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4"/>
      <c r="E803" s="71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4"/>
      <c r="E804" s="71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4"/>
      <c r="E805" s="71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4"/>
      <c r="E806" s="71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4"/>
      <c r="E807" s="71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4"/>
      <c r="E808" s="71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4"/>
      <c r="E809" s="71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4"/>
      <c r="E810" s="71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4"/>
      <c r="E811" s="71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4"/>
      <c r="E812" s="71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4"/>
      <c r="E813" s="71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4"/>
      <c r="E814" s="71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4"/>
      <c r="E815" s="71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4"/>
      <c r="E816" s="71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4"/>
      <c r="E817" s="71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4"/>
      <c r="E818" s="71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4"/>
      <c r="E819" s="71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4"/>
      <c r="E820" s="71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4"/>
      <c r="E821" s="71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4"/>
      <c r="E822" s="71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4"/>
      <c r="E823" s="71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4"/>
      <c r="E824" s="71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4"/>
      <c r="E825" s="71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4"/>
      <c r="E826" s="71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4"/>
      <c r="E827" s="71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4"/>
      <c r="E828" s="71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4"/>
      <c r="E829" s="71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4"/>
      <c r="E830" s="71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4"/>
      <c r="E831" s="71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4"/>
      <c r="E832" s="71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4"/>
      <c r="E833" s="71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4"/>
      <c r="E834" s="71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4"/>
      <c r="E835" s="71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4"/>
      <c r="E836" s="71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4"/>
      <c r="E837" s="71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4"/>
      <c r="E838" s="71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4"/>
      <c r="E839" s="71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4"/>
      <c r="E840" s="71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4"/>
      <c r="E841" s="71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4"/>
      <c r="E842" s="71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4"/>
      <c r="E843" s="71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4"/>
      <c r="E844" s="71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4"/>
      <c r="E845" s="71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4"/>
      <c r="E846" s="71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4"/>
      <c r="E847" s="71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4"/>
      <c r="E848" s="71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4"/>
      <c r="E849" s="71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4"/>
      <c r="E850" s="71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4"/>
      <c r="E851" s="71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4"/>
      <c r="E852" s="71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4"/>
      <c r="E853" s="71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4"/>
      <c r="E854" s="71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4"/>
      <c r="E855" s="71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4"/>
      <c r="E856" s="71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4"/>
      <c r="E857" s="71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4"/>
      <c r="E858" s="71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4"/>
      <c r="E859" s="71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4"/>
      <c r="E860" s="71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4"/>
      <c r="E861" s="71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4"/>
      <c r="E862" s="71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4"/>
      <c r="E863" s="71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4"/>
      <c r="E864" s="71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4"/>
      <c r="E865" s="71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4"/>
      <c r="E866" s="71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4"/>
      <c r="E867" s="71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4"/>
      <c r="E868" s="71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4"/>
      <c r="E869" s="71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4"/>
      <c r="E870" s="71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4"/>
      <c r="E871" s="71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4"/>
      <c r="E872" s="71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4"/>
      <c r="E873" s="71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4"/>
      <c r="E874" s="71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4"/>
      <c r="E875" s="71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4"/>
      <c r="E876" s="71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4"/>
      <c r="E877" s="71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4"/>
      <c r="E878" s="71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4"/>
      <c r="E879" s="71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4"/>
      <c r="E880" s="71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4"/>
      <c r="E881" s="71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4"/>
      <c r="E882" s="71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4"/>
      <c r="E883" s="71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4"/>
      <c r="E884" s="71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4"/>
      <c r="E885" s="71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4"/>
      <c r="E886" s="71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4"/>
      <c r="E887" s="71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4"/>
      <c r="E888" s="71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4"/>
      <c r="E889" s="71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4"/>
      <c r="E890" s="71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4"/>
      <c r="E891" s="71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4"/>
      <c r="E892" s="71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4"/>
      <c r="E893" s="71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4"/>
      <c r="E894" s="71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4"/>
      <c r="E895" s="71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4"/>
      <c r="E896" s="71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4"/>
      <c r="E897" s="71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4"/>
      <c r="E898" s="71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4"/>
      <c r="E899" s="71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4"/>
      <c r="E900" s="71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4"/>
      <c r="E901" s="71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4"/>
      <c r="E902" s="71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4"/>
      <c r="E903" s="71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4"/>
      <c r="E904" s="71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4"/>
      <c r="E905" s="71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4"/>
      <c r="E906" s="71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4"/>
      <c r="E907" s="71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4"/>
      <c r="E908" s="71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4"/>
      <c r="E909" s="71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4"/>
      <c r="E910" s="71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4"/>
      <c r="E911" s="71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4"/>
      <c r="E912" s="71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4"/>
      <c r="E913" s="71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4"/>
      <c r="E914" s="71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4"/>
      <c r="E915" s="71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4"/>
      <c r="E916" s="71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4"/>
      <c r="E917" s="71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4"/>
      <c r="E918" s="71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4"/>
      <c r="E919" s="71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4"/>
      <c r="E920" s="71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4"/>
      <c r="E921" s="71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4"/>
      <c r="E922" s="71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4"/>
      <c r="E923" s="71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4"/>
      <c r="E924" s="71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4"/>
      <c r="E925" s="71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4"/>
      <c r="E926" s="71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4"/>
      <c r="E927" s="71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4"/>
      <c r="E928" s="71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4"/>
      <c r="E929" s="71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4"/>
      <c r="E930" s="71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4"/>
      <c r="E931" s="71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4"/>
      <c r="E932" s="71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4"/>
      <c r="E933" s="71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4"/>
      <c r="E934" s="71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4"/>
      <c r="E935" s="71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4"/>
      <c r="E936" s="71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4"/>
      <c r="E937" s="71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4"/>
      <c r="E938" s="71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4"/>
      <c r="E939" s="71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4"/>
      <c r="E940" s="71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4"/>
      <c r="E941" s="71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4"/>
      <c r="E942" s="71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4"/>
      <c r="E943" s="71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4"/>
      <c r="E944" s="71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4"/>
      <c r="E945" s="71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4"/>
      <c r="E946" s="71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4"/>
      <c r="E947" s="71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4"/>
      <c r="E948" s="71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4"/>
      <c r="E949" s="71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4"/>
      <c r="E950" s="71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4"/>
      <c r="E951" s="71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4"/>
      <c r="E952" s="71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4"/>
      <c r="E953" s="71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4"/>
      <c r="E954" s="71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4"/>
      <c r="E955" s="71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4"/>
      <c r="E956" s="71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4"/>
      <c r="E957" s="71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4"/>
      <c r="E958" s="71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4"/>
      <c r="E959" s="71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4"/>
      <c r="E960" s="71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4"/>
      <c r="E961" s="71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4"/>
      <c r="E962" s="71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4"/>
      <c r="E963" s="71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4"/>
      <c r="E964" s="71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4"/>
      <c r="E965" s="71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4"/>
      <c r="E966" s="71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4"/>
      <c r="E967" s="71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4"/>
      <c r="E968" s="71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4"/>
      <c r="E969" s="71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4"/>
      <c r="E970" s="71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4"/>
      <c r="E971" s="71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4"/>
      <c r="E972" s="71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4"/>
      <c r="E973" s="71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4"/>
      <c r="E974" s="71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4"/>
      <c r="E975" s="71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4"/>
      <c r="E976" s="71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4"/>
      <c r="E977" s="71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4"/>
      <c r="E978" s="71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4"/>
      <c r="E979" s="71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4"/>
      <c r="E980" s="71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4"/>
      <c r="C981" s="4"/>
      <c r="D981" s="4"/>
      <c r="E981" s="71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4"/>
      <c r="C982" s="4"/>
      <c r="D982" s="4"/>
      <c r="E982" s="71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4"/>
      <c r="C983" s="4"/>
      <c r="D983" s="4"/>
      <c r="E983" s="71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4"/>
      <c r="C984" s="4"/>
      <c r="D984" s="4"/>
      <c r="E984" s="71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4"/>
      <c r="C985" s="4"/>
      <c r="D985" s="4"/>
      <c r="E985" s="71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4"/>
      <c r="C986" s="4"/>
      <c r="D986" s="4"/>
      <c r="E986" s="71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4"/>
      <c r="C987" s="4"/>
      <c r="D987" s="4"/>
      <c r="E987" s="71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4"/>
      <c r="B988" s="4"/>
      <c r="C988" s="4"/>
      <c r="D988" s="4"/>
      <c r="E988" s="71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4"/>
      <c r="B989" s="4"/>
      <c r="C989" s="4"/>
      <c r="D989" s="4"/>
      <c r="E989" s="71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4"/>
      <c r="B990" s="4"/>
      <c r="C990" s="4"/>
      <c r="D990" s="4"/>
      <c r="E990" s="71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4"/>
      <c r="B991" s="4"/>
      <c r="C991" s="4"/>
      <c r="D991" s="4"/>
      <c r="E991" s="71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4"/>
      <c r="B992" s="4"/>
      <c r="C992" s="4"/>
      <c r="D992" s="4"/>
      <c r="E992" s="71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4"/>
      <c r="B993" s="4"/>
      <c r="C993" s="4"/>
      <c r="D993" s="4"/>
      <c r="E993" s="71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4"/>
      <c r="B994" s="4"/>
      <c r="C994" s="4"/>
      <c r="D994" s="4"/>
      <c r="E994" s="71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4"/>
      <c r="B995" s="4"/>
      <c r="C995" s="4"/>
      <c r="D995" s="4"/>
      <c r="E995" s="71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4"/>
      <c r="B996" s="4"/>
      <c r="C996" s="4"/>
      <c r="D996" s="4"/>
      <c r="E996" s="71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4"/>
      <c r="B997" s="4"/>
      <c r="C997" s="4"/>
      <c r="D997" s="4"/>
      <c r="E997" s="71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4"/>
      <c r="B998" s="4"/>
      <c r="C998" s="4"/>
      <c r="D998" s="4"/>
      <c r="E998" s="71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4"/>
      <c r="B999" s="4"/>
      <c r="C999" s="4"/>
      <c r="D999" s="4"/>
      <c r="E999" s="71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4"/>
      <c r="B1000" s="4"/>
      <c r="C1000" s="4"/>
      <c r="D1000" s="4"/>
      <c r="E1000" s="71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conditionalFormatting sqref="C2:C40">
    <cfRule type="expression" dxfId="0" priority="1">
      <formula>A2="Personal"</formula>
    </cfRule>
  </conditionalFormatting>
  <conditionalFormatting sqref="D2:D40">
    <cfRule type="expression" dxfId="0" priority="2">
      <formula>A2="School"</formula>
    </cfRule>
  </conditionalFormatting>
  <conditionalFormatting sqref="C2:C40">
    <cfRule type="expression" dxfId="1" priority="3">
      <formula>A2="School"</formula>
    </cfRule>
  </conditionalFormatting>
  <conditionalFormatting sqref="D2:D40">
    <cfRule type="expression" dxfId="1" priority="4">
      <formula>A2="Personal"</formula>
    </cfRule>
  </conditionalFormatting>
  <conditionalFormatting sqref="C2:C40">
    <cfRule type="containsBlanks" dxfId="2" priority="5">
      <formula>LEN(TRIM(C2))=0</formula>
    </cfRule>
  </conditionalFormatting>
  <conditionalFormatting sqref="D2:D40">
    <cfRule type="containsBlanks" dxfId="2" priority="6">
      <formula>LEN(TRIM(D2))=0</formula>
    </cfRule>
  </conditionalFormatting>
  <dataValidations>
    <dataValidation type="list" allowBlank="1" sqref="C2:D40">
      <formula1>List!$C$2:$C$1000</formula1>
    </dataValidation>
    <dataValidation type="list" allowBlank="1" sqref="A2:A40">
      <formula1>List!$A$2:$A$1000</formula1>
    </dataValidation>
    <dataValidation type="list" allowBlank="1" sqref="B2:B40">
      <formula1>List!$B$2:$B$1000</formula1>
    </dataValidation>
  </dataValidation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18.43"/>
    <col customWidth="1" min="2" max="2" width="22.43"/>
    <col customWidth="1" min="3" max="3" width="19.71"/>
    <col customWidth="1" min="4" max="4" width="22.0"/>
    <col customWidth="1" min="6" max="6" width="21.0"/>
    <col customWidth="1" min="7" max="7" width="22.86"/>
    <col customWidth="1" min="8" max="8" width="27.57"/>
    <col customWidth="1" min="9" max="9" width="20.29"/>
    <col customWidth="1" min="10" max="10" width="25.14"/>
    <col customWidth="1" min="11" max="11" width="21.43"/>
  </cols>
  <sheetData>
    <row r="1" ht="18.75">
      <c r="A1" s="54" t="s">
        <v>138</v>
      </c>
      <c r="B1" s="54" t="s">
        <v>139</v>
      </c>
      <c r="C1" s="54" t="s">
        <v>140</v>
      </c>
      <c r="D1" s="54" t="s">
        <v>141</v>
      </c>
      <c r="E1" s="55"/>
      <c r="F1" s="54" t="s">
        <v>53</v>
      </c>
      <c r="G1" s="54" t="s">
        <v>142</v>
      </c>
      <c r="H1" s="54" t="s">
        <v>143</v>
      </c>
      <c r="I1" s="54" t="s">
        <v>144</v>
      </c>
      <c r="J1" s="54" t="s">
        <v>145</v>
      </c>
      <c r="K1" s="54" t="s">
        <v>146</v>
      </c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8.75">
      <c r="A2" s="56" t="s">
        <v>6</v>
      </c>
      <c r="B2" s="57" t="s">
        <v>7</v>
      </c>
      <c r="C2" s="56"/>
      <c r="D2" s="56">
        <v>2.0</v>
      </c>
      <c r="E2" s="55"/>
      <c r="F2" s="58">
        <f>IF ( (H5-F5)&lt;0, 0, H5-F5 )</f>
        <v>0</v>
      </c>
      <c r="G2" s="59">
        <f t="shared" ref="G2:H2" si="1">sum(C2:C40)</f>
        <v>20</v>
      </c>
      <c r="H2" s="59">
        <f t="shared" si="1"/>
        <v>4</v>
      </c>
      <c r="I2" s="60">
        <f>(G2/H5)</f>
        <v>0.8333333333</v>
      </c>
      <c r="J2" s="60">
        <f>(H2/H5)</f>
        <v>0.1666666667</v>
      </c>
      <c r="K2" s="60">
        <f>(G5/H5)</f>
        <v>0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23" t="s">
        <v>4</v>
      </c>
      <c r="B3" s="62" t="s">
        <v>92</v>
      </c>
      <c r="C3" s="23">
        <v>2.0</v>
      </c>
      <c r="D3" s="23"/>
      <c r="E3" s="55"/>
      <c r="F3" s="65"/>
      <c r="G3" s="65"/>
      <c r="H3" s="65"/>
      <c r="I3" s="65"/>
      <c r="J3" s="65"/>
      <c r="K3" s="65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8.75">
      <c r="A4" s="23" t="s">
        <v>4</v>
      </c>
      <c r="B4" s="62" t="s">
        <v>94</v>
      </c>
      <c r="C4" s="23">
        <v>8.0</v>
      </c>
      <c r="D4" s="23"/>
      <c r="E4" s="55"/>
      <c r="F4" s="54" t="s">
        <v>52</v>
      </c>
      <c r="G4" s="54" t="s">
        <v>53</v>
      </c>
      <c r="H4" s="54" t="s">
        <v>54</v>
      </c>
      <c r="I4" s="66"/>
      <c r="J4" s="66"/>
      <c r="K4" s="54" t="s">
        <v>147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8.75">
      <c r="A5" s="23" t="s">
        <v>4</v>
      </c>
      <c r="B5" s="62" t="s">
        <v>76</v>
      </c>
      <c r="C5" s="23">
        <v>6.0</v>
      </c>
      <c r="D5" s="23"/>
      <c r="E5" s="55"/>
      <c r="F5" s="59">
        <f>G2+H2</f>
        <v>24</v>
      </c>
      <c r="G5" s="58">
        <f>IF ( (H5-F5)&lt;0, 0, H5-F5 )</f>
        <v>0</v>
      </c>
      <c r="H5" s="58">
        <v>24.0</v>
      </c>
      <c r="I5" s="67"/>
      <c r="J5" s="67"/>
      <c r="K5" s="68" t="str">
        <f>IF ( (F5+G5)&gt;H5, "This is impossible...please review your numbers", "" )</f>
        <v/>
      </c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23" t="s">
        <v>4</v>
      </c>
      <c r="B6" s="62" t="s">
        <v>47</v>
      </c>
      <c r="C6" s="23">
        <v>0.25</v>
      </c>
      <c r="D6" s="23"/>
      <c r="E6" s="55"/>
      <c r="F6" s="55"/>
      <c r="G6" s="55"/>
      <c r="H6" s="55"/>
      <c r="I6" s="55"/>
      <c r="J6" s="55"/>
      <c r="K6" s="55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23" t="s">
        <v>4</v>
      </c>
      <c r="B7" s="62" t="s">
        <v>48</v>
      </c>
      <c r="C7" s="23">
        <v>1.75</v>
      </c>
      <c r="D7" s="23"/>
      <c r="E7" s="55"/>
      <c r="F7" s="55"/>
      <c r="G7" s="55"/>
      <c r="H7" s="55"/>
      <c r="I7" s="55"/>
      <c r="J7" s="55"/>
      <c r="K7" s="55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23" t="s">
        <v>6</v>
      </c>
      <c r="B8" s="62" t="s">
        <v>43</v>
      </c>
      <c r="C8" s="23"/>
      <c r="D8" s="23">
        <v>2.0</v>
      </c>
      <c r="E8" s="55"/>
      <c r="F8" s="55"/>
      <c r="G8" s="55"/>
      <c r="H8" s="55"/>
      <c r="I8" s="55"/>
      <c r="J8" s="55"/>
      <c r="K8" s="55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23" t="s">
        <v>4</v>
      </c>
      <c r="B9" s="62" t="s">
        <v>39</v>
      </c>
      <c r="C9" s="23">
        <v>1.0</v>
      </c>
      <c r="D9" s="23"/>
      <c r="E9" s="55"/>
      <c r="F9" s="55"/>
      <c r="G9" s="55"/>
      <c r="H9" s="55"/>
      <c r="I9" s="55"/>
      <c r="J9" s="55"/>
      <c r="K9" s="55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23" t="s">
        <v>4</v>
      </c>
      <c r="B10" s="62" t="s">
        <v>25</v>
      </c>
      <c r="C10" s="23">
        <v>1.0</v>
      </c>
      <c r="D10" s="23"/>
      <c r="E10" s="55"/>
      <c r="F10" s="55"/>
      <c r="G10" s="55"/>
      <c r="H10" s="55"/>
      <c r="I10" s="55"/>
      <c r="J10" s="55"/>
      <c r="K10" s="55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23"/>
      <c r="B11" s="62"/>
      <c r="C11" s="23"/>
      <c r="D11" s="23"/>
      <c r="E11" s="55"/>
      <c r="F11" s="55"/>
      <c r="G11" s="55"/>
      <c r="H11" s="55"/>
      <c r="I11" s="55"/>
      <c r="J11" s="55"/>
      <c r="K11" s="55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23"/>
      <c r="B12" s="62"/>
      <c r="C12" s="23"/>
      <c r="D12" s="23"/>
      <c r="E12" s="55"/>
      <c r="F12" s="55"/>
      <c r="G12" s="55"/>
      <c r="H12" s="55"/>
      <c r="I12" s="55"/>
      <c r="J12" s="55"/>
      <c r="K12" s="55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23"/>
      <c r="B13" s="62"/>
      <c r="C13" s="23"/>
      <c r="D13" s="23"/>
      <c r="E13" s="55"/>
      <c r="F13" s="55"/>
      <c r="G13" s="55"/>
      <c r="H13" s="55"/>
      <c r="I13" s="55"/>
      <c r="J13" s="55"/>
      <c r="K13" s="55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23"/>
      <c r="B14" s="62"/>
      <c r="C14" s="23"/>
      <c r="D14" s="23"/>
      <c r="E14" s="55"/>
      <c r="F14" s="55"/>
      <c r="G14" s="55"/>
      <c r="H14" s="55"/>
      <c r="I14" s="55"/>
      <c r="J14" s="55"/>
      <c r="K14" s="55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23"/>
      <c r="B15" s="62"/>
      <c r="C15" s="23"/>
      <c r="D15" s="23"/>
      <c r="E15" s="55"/>
      <c r="F15" s="55"/>
      <c r="G15" s="55"/>
      <c r="H15" s="55"/>
      <c r="I15" s="55"/>
      <c r="J15" s="55"/>
      <c r="K15" s="55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23"/>
      <c r="B16" s="62"/>
      <c r="C16" s="23"/>
      <c r="D16" s="23"/>
      <c r="E16" s="55"/>
      <c r="F16" s="55"/>
      <c r="G16" s="55"/>
      <c r="H16" s="55"/>
      <c r="I16" s="55"/>
      <c r="J16" s="55"/>
      <c r="K16" s="55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23"/>
      <c r="B17" s="62"/>
      <c r="C17" s="23"/>
      <c r="D17" s="23"/>
      <c r="E17" s="55"/>
      <c r="F17" s="55"/>
      <c r="G17" s="55"/>
      <c r="H17" s="55"/>
      <c r="I17" s="55"/>
      <c r="J17" s="55"/>
      <c r="K17" s="55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23"/>
      <c r="B18" s="62"/>
      <c r="C18" s="23"/>
      <c r="D18" s="23"/>
      <c r="E18" s="55"/>
      <c r="F18" s="55"/>
      <c r="G18" s="55"/>
      <c r="H18" s="55"/>
      <c r="I18" s="55"/>
      <c r="J18" s="55"/>
      <c r="K18" s="55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23"/>
      <c r="B19" s="62"/>
      <c r="C19" s="23"/>
      <c r="D19" s="23"/>
      <c r="E19" s="55"/>
      <c r="F19" s="55"/>
      <c r="G19" s="55"/>
      <c r="H19" s="55"/>
      <c r="I19" s="55"/>
      <c r="J19" s="55"/>
      <c r="K19" s="55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23"/>
      <c r="B20" s="62"/>
      <c r="C20" s="23"/>
      <c r="D20" s="23"/>
      <c r="E20" s="55"/>
      <c r="F20" s="55"/>
      <c r="G20" s="55"/>
      <c r="H20" s="55"/>
      <c r="I20" s="55"/>
      <c r="J20" s="55"/>
      <c r="K20" s="55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23"/>
      <c r="B21" s="62"/>
      <c r="C21" s="23"/>
      <c r="D21" s="23"/>
      <c r="E21" s="55"/>
      <c r="F21" s="55"/>
      <c r="G21" s="55"/>
      <c r="H21" s="55"/>
      <c r="I21" s="55"/>
      <c r="J21" s="55"/>
      <c r="K21" s="55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23"/>
      <c r="B22" s="62"/>
      <c r="C22" s="23"/>
      <c r="D22" s="23"/>
      <c r="E22" s="55"/>
      <c r="F22" s="55"/>
      <c r="G22" s="55"/>
      <c r="H22" s="55"/>
      <c r="I22" s="55"/>
      <c r="J22" s="55"/>
      <c r="K22" s="55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23"/>
      <c r="B23" s="62"/>
      <c r="C23" s="23"/>
      <c r="D23" s="23"/>
      <c r="E23" s="55"/>
      <c r="F23" s="55"/>
      <c r="G23" s="55"/>
      <c r="H23" s="55"/>
      <c r="I23" s="55"/>
      <c r="J23" s="55"/>
      <c r="K23" s="55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23"/>
      <c r="B24" s="62"/>
      <c r="C24" s="23"/>
      <c r="D24" s="23"/>
      <c r="E24" s="55"/>
      <c r="F24" s="55"/>
      <c r="G24" s="55"/>
      <c r="H24" s="55"/>
      <c r="I24" s="55"/>
      <c r="J24" s="55"/>
      <c r="K24" s="55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23"/>
      <c r="B25" s="62"/>
      <c r="C25" s="23"/>
      <c r="D25" s="23"/>
      <c r="E25" s="55"/>
      <c r="F25" s="55"/>
      <c r="G25" s="55"/>
      <c r="H25" s="55"/>
      <c r="I25" s="55"/>
      <c r="J25" s="55"/>
      <c r="K25" s="55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23"/>
      <c r="B26" s="62"/>
      <c r="C26" s="23"/>
      <c r="D26" s="23"/>
      <c r="E26" s="55"/>
      <c r="F26" s="55"/>
      <c r="G26" s="55"/>
      <c r="H26" s="55"/>
      <c r="I26" s="55"/>
      <c r="J26" s="55"/>
      <c r="K26" s="55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23"/>
      <c r="B27" s="62"/>
      <c r="C27" s="23"/>
      <c r="D27" s="23"/>
      <c r="E27" s="55"/>
      <c r="F27" s="55"/>
      <c r="G27" s="55"/>
      <c r="H27" s="55"/>
      <c r="I27" s="55"/>
      <c r="J27" s="55"/>
      <c r="K27" s="55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23"/>
      <c r="B28" s="62"/>
      <c r="C28" s="23"/>
      <c r="D28" s="23"/>
      <c r="E28" s="55"/>
      <c r="F28" s="55"/>
      <c r="G28" s="55"/>
      <c r="H28" s="55"/>
      <c r="I28" s="55"/>
      <c r="J28" s="55"/>
      <c r="K28" s="55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23"/>
      <c r="B29" s="62"/>
      <c r="C29" s="23"/>
      <c r="D29" s="23"/>
      <c r="E29" s="55"/>
      <c r="F29" s="55"/>
      <c r="G29" s="55"/>
      <c r="H29" s="55"/>
      <c r="I29" s="55"/>
      <c r="J29" s="55"/>
      <c r="K29" s="55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23"/>
      <c r="B30" s="62"/>
      <c r="C30" s="23"/>
      <c r="D30" s="23"/>
      <c r="E30" s="55"/>
      <c r="F30" s="55"/>
      <c r="G30" s="55"/>
      <c r="H30" s="55"/>
      <c r="I30" s="55"/>
      <c r="J30" s="55"/>
      <c r="K30" s="55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23"/>
      <c r="B31" s="62"/>
      <c r="C31" s="23"/>
      <c r="D31" s="23"/>
      <c r="E31" s="55"/>
      <c r="F31" s="55"/>
      <c r="G31" s="55"/>
      <c r="H31" s="55"/>
      <c r="I31" s="55"/>
      <c r="J31" s="55"/>
      <c r="K31" s="55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23"/>
      <c r="B32" s="62"/>
      <c r="C32" s="23"/>
      <c r="D32" s="23"/>
      <c r="E32" s="55"/>
      <c r="F32" s="55"/>
      <c r="G32" s="55"/>
      <c r="H32" s="55"/>
      <c r="I32" s="55"/>
      <c r="J32" s="55"/>
      <c r="K32" s="55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23"/>
      <c r="B33" s="62"/>
      <c r="C33" s="23"/>
      <c r="D33" s="23"/>
      <c r="E33" s="55"/>
      <c r="F33" s="55"/>
      <c r="G33" s="55"/>
      <c r="H33" s="55"/>
      <c r="I33" s="55"/>
      <c r="J33" s="55"/>
      <c r="K33" s="55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23"/>
      <c r="B34" s="62"/>
      <c r="C34" s="23"/>
      <c r="D34" s="23"/>
      <c r="E34" s="55"/>
      <c r="F34" s="55"/>
      <c r="G34" s="55"/>
      <c r="H34" s="55"/>
      <c r="I34" s="55"/>
      <c r="J34" s="55"/>
      <c r="K34" s="55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23"/>
      <c r="B35" s="62"/>
      <c r="C35" s="23"/>
      <c r="D35" s="23"/>
      <c r="E35" s="55"/>
      <c r="F35" s="55"/>
      <c r="G35" s="55"/>
      <c r="H35" s="55"/>
      <c r="I35" s="55"/>
      <c r="J35" s="55"/>
      <c r="K35" s="55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23"/>
      <c r="B36" s="62"/>
      <c r="C36" s="23"/>
      <c r="D36" s="23"/>
      <c r="E36" s="55"/>
      <c r="F36" s="55"/>
      <c r="G36" s="55"/>
      <c r="H36" s="55"/>
      <c r="I36" s="55"/>
      <c r="J36" s="55"/>
      <c r="K36" s="55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23"/>
      <c r="B37" s="62"/>
      <c r="C37" s="23"/>
      <c r="D37" s="23"/>
      <c r="E37" s="55"/>
      <c r="F37" s="55"/>
      <c r="G37" s="55"/>
      <c r="H37" s="55"/>
      <c r="I37" s="55"/>
      <c r="J37" s="55"/>
      <c r="K37" s="55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23"/>
      <c r="B38" s="62"/>
      <c r="C38" s="23"/>
      <c r="D38" s="23"/>
      <c r="E38" s="55"/>
      <c r="F38" s="55"/>
      <c r="G38" s="55"/>
      <c r="H38" s="55"/>
      <c r="I38" s="55"/>
      <c r="J38" s="55"/>
      <c r="K38" s="55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23"/>
      <c r="B39" s="62"/>
      <c r="C39" s="23"/>
      <c r="D39" s="23"/>
      <c r="E39" s="55"/>
      <c r="F39" s="55"/>
      <c r="G39" s="55"/>
      <c r="H39" s="55"/>
      <c r="I39" s="55"/>
      <c r="J39" s="55"/>
      <c r="K39" s="55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69"/>
      <c r="B40" s="70"/>
      <c r="C40" s="69"/>
      <c r="D40" s="69"/>
      <c r="E40" s="55"/>
      <c r="F40" s="55"/>
      <c r="G40" s="55"/>
      <c r="H40" s="55"/>
      <c r="I40" s="55"/>
      <c r="J40" s="55"/>
      <c r="K40" s="55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4"/>
      <c r="B41" s="4"/>
      <c r="C41" s="4"/>
      <c r="D41" s="4"/>
      <c r="E41" s="71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4"/>
      <c r="B42" s="4"/>
      <c r="C42" s="4"/>
      <c r="D42" s="4"/>
      <c r="E42" s="71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4"/>
      <c r="B43" s="4"/>
      <c r="C43" s="4"/>
      <c r="D43" s="4"/>
      <c r="E43" s="71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4"/>
      <c r="B44" s="4"/>
      <c r="C44" s="4"/>
      <c r="D44" s="4"/>
      <c r="E44" s="71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4"/>
      <c r="B45" s="4"/>
      <c r="C45" s="4"/>
      <c r="D45" s="4"/>
      <c r="E45" s="71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4"/>
      <c r="B46" s="4"/>
      <c r="C46" s="4"/>
      <c r="D46" s="4"/>
      <c r="E46" s="71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4"/>
      <c r="B47" s="4"/>
      <c r="C47" s="4"/>
      <c r="D47" s="4"/>
      <c r="E47" s="71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4"/>
      <c r="B48" s="4"/>
      <c r="C48" s="4"/>
      <c r="D48" s="4"/>
      <c r="E48" s="71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4"/>
      <c r="B49" s="4"/>
      <c r="C49" s="4"/>
      <c r="D49" s="4"/>
      <c r="E49" s="71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4"/>
      <c r="B50" s="4"/>
      <c r="C50" s="4"/>
      <c r="D50" s="4"/>
      <c r="E50" s="71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4"/>
      <c r="B51" s="4"/>
      <c r="C51" s="4"/>
      <c r="D51" s="4"/>
      <c r="E51" s="71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4"/>
      <c r="B52" s="4"/>
      <c r="C52" s="4"/>
      <c r="D52" s="4"/>
      <c r="E52" s="71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4"/>
      <c r="B53" s="4"/>
      <c r="C53" s="4"/>
      <c r="D53" s="4"/>
      <c r="E53" s="71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4"/>
      <c r="B54" s="4"/>
      <c r="C54" s="4"/>
      <c r="D54" s="4"/>
      <c r="E54" s="71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4"/>
      <c r="B55" s="4"/>
      <c r="C55" s="4"/>
      <c r="D55" s="4"/>
      <c r="E55" s="71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4"/>
      <c r="B56" s="4"/>
      <c r="C56" s="4"/>
      <c r="D56" s="4"/>
      <c r="E56" s="71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4"/>
      <c r="B57" s="4"/>
      <c r="C57" s="4"/>
      <c r="D57" s="4"/>
      <c r="E57" s="71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4"/>
      <c r="B58" s="4"/>
      <c r="C58" s="4"/>
      <c r="D58" s="4"/>
      <c r="E58" s="71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4"/>
      <c r="B59" s="4"/>
      <c r="C59" s="4"/>
      <c r="D59" s="4"/>
      <c r="E59" s="71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4"/>
      <c r="B60" s="4"/>
      <c r="C60" s="4"/>
      <c r="D60" s="4"/>
      <c r="E60" s="71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4"/>
      <c r="B61" s="4"/>
      <c r="C61" s="4"/>
      <c r="D61" s="4"/>
      <c r="E61" s="71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4"/>
      <c r="B62" s="4"/>
      <c r="C62" s="4"/>
      <c r="D62" s="4"/>
      <c r="E62" s="71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4"/>
      <c r="B63" s="4"/>
      <c r="C63" s="4"/>
      <c r="D63" s="4"/>
      <c r="E63" s="71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4"/>
      <c r="B64" s="4"/>
      <c r="C64" s="4"/>
      <c r="D64" s="4"/>
      <c r="E64" s="71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4"/>
      <c r="B65" s="4"/>
      <c r="C65" s="4"/>
      <c r="D65" s="4"/>
      <c r="E65" s="71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4"/>
      <c r="B66" s="4"/>
      <c r="C66" s="4"/>
      <c r="D66" s="4"/>
      <c r="E66" s="71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4"/>
      <c r="B67" s="4"/>
      <c r="C67" s="4"/>
      <c r="D67" s="4"/>
      <c r="E67" s="71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4"/>
      <c r="B68" s="4"/>
      <c r="C68" s="4"/>
      <c r="D68" s="4"/>
      <c r="E68" s="71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4"/>
      <c r="B69" s="4"/>
      <c r="C69" s="4"/>
      <c r="D69" s="4"/>
      <c r="E69" s="71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4"/>
      <c r="B70" s="4"/>
      <c r="C70" s="4"/>
      <c r="D70" s="4"/>
      <c r="E70" s="71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4"/>
      <c r="B71" s="4"/>
      <c r="C71" s="4"/>
      <c r="D71" s="4"/>
      <c r="E71" s="71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4"/>
      <c r="B72" s="4"/>
      <c r="C72" s="4"/>
      <c r="D72" s="4"/>
      <c r="E72" s="71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4"/>
      <c r="B73" s="4"/>
      <c r="C73" s="4"/>
      <c r="D73" s="4"/>
      <c r="E73" s="71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4"/>
      <c r="B74" s="4"/>
      <c r="C74" s="4"/>
      <c r="D74" s="4"/>
      <c r="E74" s="71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4"/>
      <c r="B75" s="4"/>
      <c r="C75" s="4"/>
      <c r="D75" s="4"/>
      <c r="E75" s="71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4"/>
      <c r="B76" s="4"/>
      <c r="C76" s="4"/>
      <c r="D76" s="4"/>
      <c r="E76" s="71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4"/>
      <c r="B77" s="4"/>
      <c r="C77" s="4"/>
      <c r="D77" s="4"/>
      <c r="E77" s="71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4"/>
      <c r="B78" s="4"/>
      <c r="C78" s="4"/>
      <c r="D78" s="4"/>
      <c r="E78" s="71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4"/>
      <c r="B79" s="4"/>
      <c r="C79" s="4"/>
      <c r="D79" s="4"/>
      <c r="E79" s="71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4"/>
      <c r="B80" s="4"/>
      <c r="C80" s="4"/>
      <c r="D80" s="4"/>
      <c r="E80" s="71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4"/>
      <c r="B81" s="4"/>
      <c r="C81" s="4"/>
      <c r="D81" s="4"/>
      <c r="E81" s="71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4"/>
      <c r="B82" s="4"/>
      <c r="C82" s="4"/>
      <c r="D82" s="4"/>
      <c r="E82" s="71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4"/>
      <c r="B83" s="4"/>
      <c r="C83" s="4"/>
      <c r="D83" s="4"/>
      <c r="E83" s="71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4"/>
      <c r="B84" s="4"/>
      <c r="C84" s="4"/>
      <c r="D84" s="4"/>
      <c r="E84" s="71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4"/>
      <c r="B85" s="4"/>
      <c r="C85" s="4"/>
      <c r="D85" s="4"/>
      <c r="E85" s="71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4"/>
      <c r="B86" s="4"/>
      <c r="C86" s="4"/>
      <c r="D86" s="4"/>
      <c r="E86" s="71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4"/>
      <c r="B87" s="4"/>
      <c r="C87" s="4"/>
      <c r="D87" s="4"/>
      <c r="E87" s="71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4"/>
      <c r="B88" s="4"/>
      <c r="C88" s="4"/>
      <c r="D88" s="4"/>
      <c r="E88" s="71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4"/>
      <c r="B89" s="4"/>
      <c r="C89" s="4"/>
      <c r="D89" s="4"/>
      <c r="E89" s="71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4"/>
      <c r="B90" s="4"/>
      <c r="C90" s="4"/>
      <c r="D90" s="4"/>
      <c r="E90" s="71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4"/>
      <c r="B91" s="4"/>
      <c r="C91" s="4"/>
      <c r="D91" s="4"/>
      <c r="E91" s="71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4"/>
      <c r="B92" s="4"/>
      <c r="C92" s="4"/>
      <c r="D92" s="4"/>
      <c r="E92" s="71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4"/>
      <c r="B93" s="4"/>
      <c r="C93" s="4"/>
      <c r="D93" s="4"/>
      <c r="E93" s="71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4"/>
      <c r="B94" s="4"/>
      <c r="C94" s="4"/>
      <c r="D94" s="4"/>
      <c r="E94" s="71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4"/>
      <c r="B95" s="4"/>
      <c r="C95" s="4"/>
      <c r="D95" s="4"/>
      <c r="E95" s="71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4"/>
      <c r="B96" s="4"/>
      <c r="C96" s="4"/>
      <c r="D96" s="4"/>
      <c r="E96" s="71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4"/>
      <c r="B97" s="4"/>
      <c r="C97" s="4"/>
      <c r="D97" s="4"/>
      <c r="E97" s="71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4"/>
      <c r="B98" s="4"/>
      <c r="C98" s="4"/>
      <c r="D98" s="4"/>
      <c r="E98" s="71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4"/>
      <c r="B99" s="4"/>
      <c r="C99" s="4"/>
      <c r="D99" s="4"/>
      <c r="E99" s="71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4"/>
      <c r="B100" s="4"/>
      <c r="C100" s="4"/>
      <c r="D100" s="4"/>
      <c r="E100" s="71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4"/>
      <c r="B101" s="4"/>
      <c r="C101" s="4"/>
      <c r="D101" s="4"/>
      <c r="E101" s="71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4"/>
      <c r="B102" s="4"/>
      <c r="C102" s="4"/>
      <c r="D102" s="4"/>
      <c r="E102" s="71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4"/>
      <c r="B103" s="4"/>
      <c r="C103" s="4"/>
      <c r="D103" s="4"/>
      <c r="E103" s="71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4"/>
      <c r="B104" s="4"/>
      <c r="C104" s="4"/>
      <c r="D104" s="4"/>
      <c r="E104" s="71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4"/>
      <c r="B105" s="4"/>
      <c r="C105" s="4"/>
      <c r="D105" s="4"/>
      <c r="E105" s="71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4"/>
      <c r="B106" s="4"/>
      <c r="C106" s="4"/>
      <c r="D106" s="4"/>
      <c r="E106" s="71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4"/>
      <c r="B107" s="4"/>
      <c r="C107" s="4"/>
      <c r="D107" s="4"/>
      <c r="E107" s="71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4"/>
      <c r="B108" s="4"/>
      <c r="C108" s="4"/>
      <c r="D108" s="4"/>
      <c r="E108" s="71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4"/>
      <c r="B109" s="4"/>
      <c r="C109" s="4"/>
      <c r="D109" s="4"/>
      <c r="E109" s="71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4"/>
      <c r="B110" s="4"/>
      <c r="C110" s="4"/>
      <c r="D110" s="4"/>
      <c r="E110" s="71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4"/>
      <c r="B111" s="4"/>
      <c r="C111" s="4"/>
      <c r="D111" s="4"/>
      <c r="E111" s="71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4"/>
      <c r="B112" s="4"/>
      <c r="C112" s="4"/>
      <c r="D112" s="4"/>
      <c r="E112" s="71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4"/>
      <c r="B113" s="4"/>
      <c r="C113" s="4"/>
      <c r="D113" s="4"/>
      <c r="E113" s="71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4"/>
      <c r="B114" s="4"/>
      <c r="C114" s="4"/>
      <c r="D114" s="4"/>
      <c r="E114" s="71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4"/>
      <c r="B115" s="4"/>
      <c r="C115" s="4"/>
      <c r="D115" s="4"/>
      <c r="E115" s="71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4"/>
      <c r="B116" s="4"/>
      <c r="C116" s="4"/>
      <c r="D116" s="4"/>
      <c r="E116" s="71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4"/>
      <c r="B117" s="4"/>
      <c r="C117" s="4"/>
      <c r="D117" s="4"/>
      <c r="E117" s="71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4"/>
      <c r="B118" s="4"/>
      <c r="C118" s="4"/>
      <c r="D118" s="4"/>
      <c r="E118" s="71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4"/>
      <c r="B119" s="4"/>
      <c r="C119" s="4"/>
      <c r="D119" s="4"/>
      <c r="E119" s="71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4"/>
      <c r="B120" s="4"/>
      <c r="C120" s="4"/>
      <c r="D120" s="4"/>
      <c r="E120" s="71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4"/>
      <c r="B121" s="4"/>
      <c r="C121" s="4"/>
      <c r="D121" s="4"/>
      <c r="E121" s="71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4"/>
      <c r="B122" s="4"/>
      <c r="C122" s="4"/>
      <c r="D122" s="4"/>
      <c r="E122" s="71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4"/>
      <c r="B123" s="4"/>
      <c r="C123" s="4"/>
      <c r="D123" s="4"/>
      <c r="E123" s="71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4"/>
      <c r="B124" s="4"/>
      <c r="C124" s="4"/>
      <c r="D124" s="4"/>
      <c r="E124" s="71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4"/>
      <c r="B125" s="4"/>
      <c r="C125" s="4"/>
      <c r="D125" s="4"/>
      <c r="E125" s="71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4"/>
      <c r="B126" s="4"/>
      <c r="C126" s="4"/>
      <c r="D126" s="4"/>
      <c r="E126" s="71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4"/>
      <c r="B127" s="4"/>
      <c r="C127" s="4"/>
      <c r="D127" s="4"/>
      <c r="E127" s="71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4"/>
      <c r="B128" s="4"/>
      <c r="C128" s="4"/>
      <c r="D128" s="4"/>
      <c r="E128" s="71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4"/>
      <c r="B129" s="4"/>
      <c r="C129" s="4"/>
      <c r="D129" s="4"/>
      <c r="E129" s="71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4"/>
      <c r="B130" s="4"/>
      <c r="C130" s="4"/>
      <c r="D130" s="4"/>
      <c r="E130" s="71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4"/>
      <c r="B131" s="4"/>
      <c r="C131" s="4"/>
      <c r="D131" s="4"/>
      <c r="E131" s="71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4"/>
      <c r="B132" s="4"/>
      <c r="C132" s="4"/>
      <c r="D132" s="4"/>
      <c r="E132" s="71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4"/>
      <c r="B133" s="4"/>
      <c r="C133" s="4"/>
      <c r="D133" s="4"/>
      <c r="E133" s="71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4"/>
      <c r="B134" s="4"/>
      <c r="C134" s="4"/>
      <c r="D134" s="4"/>
      <c r="E134" s="71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4"/>
      <c r="B135" s="4"/>
      <c r="C135" s="4"/>
      <c r="D135" s="4"/>
      <c r="E135" s="71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4"/>
      <c r="B136" s="4"/>
      <c r="C136" s="4"/>
      <c r="D136" s="4"/>
      <c r="E136" s="71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4"/>
      <c r="B137" s="4"/>
      <c r="C137" s="4"/>
      <c r="D137" s="4"/>
      <c r="E137" s="71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4"/>
      <c r="B138" s="4"/>
      <c r="C138" s="4"/>
      <c r="D138" s="4"/>
      <c r="E138" s="71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4"/>
      <c r="B139" s="4"/>
      <c r="C139" s="4"/>
      <c r="D139" s="4"/>
      <c r="E139" s="71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4"/>
      <c r="B140" s="4"/>
      <c r="C140" s="4"/>
      <c r="D140" s="4"/>
      <c r="E140" s="71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4"/>
      <c r="B141" s="4"/>
      <c r="C141" s="4"/>
      <c r="D141" s="4"/>
      <c r="E141" s="71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4"/>
      <c r="B142" s="4"/>
      <c r="C142" s="4"/>
      <c r="D142" s="4"/>
      <c r="E142" s="71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4"/>
      <c r="B143" s="4"/>
      <c r="C143" s="4"/>
      <c r="D143" s="4"/>
      <c r="E143" s="71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4"/>
      <c r="B144" s="4"/>
      <c r="C144" s="4"/>
      <c r="D144" s="4"/>
      <c r="E144" s="71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4"/>
      <c r="B145" s="4"/>
      <c r="C145" s="4"/>
      <c r="D145" s="4"/>
      <c r="E145" s="71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4"/>
      <c r="B146" s="4"/>
      <c r="C146" s="4"/>
      <c r="D146" s="4"/>
      <c r="E146" s="71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4"/>
      <c r="B147" s="4"/>
      <c r="C147" s="4"/>
      <c r="D147" s="4"/>
      <c r="E147" s="71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4"/>
      <c r="B148" s="4"/>
      <c r="C148" s="4"/>
      <c r="D148" s="4"/>
      <c r="E148" s="71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4"/>
      <c r="B149" s="4"/>
      <c r="C149" s="4"/>
      <c r="D149" s="4"/>
      <c r="E149" s="71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4"/>
      <c r="B150" s="4"/>
      <c r="C150" s="4"/>
      <c r="D150" s="4"/>
      <c r="E150" s="71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4"/>
      <c r="B151" s="4"/>
      <c r="C151" s="4"/>
      <c r="D151" s="4"/>
      <c r="E151" s="71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4"/>
      <c r="B152" s="4"/>
      <c r="C152" s="4"/>
      <c r="D152" s="4"/>
      <c r="E152" s="71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4"/>
      <c r="B153" s="4"/>
      <c r="C153" s="4"/>
      <c r="D153" s="4"/>
      <c r="E153" s="71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4"/>
      <c r="B154" s="4"/>
      <c r="C154" s="4"/>
      <c r="D154" s="4"/>
      <c r="E154" s="71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4"/>
      <c r="B155" s="4"/>
      <c r="C155" s="4"/>
      <c r="D155" s="4"/>
      <c r="E155" s="71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4"/>
      <c r="B156" s="4"/>
      <c r="C156" s="4"/>
      <c r="D156" s="4"/>
      <c r="E156" s="71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4"/>
      <c r="B157" s="4"/>
      <c r="C157" s="4"/>
      <c r="D157" s="4"/>
      <c r="E157" s="71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4"/>
      <c r="B158" s="4"/>
      <c r="C158" s="4"/>
      <c r="D158" s="4"/>
      <c r="E158" s="71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4"/>
      <c r="B159" s="4"/>
      <c r="C159" s="4"/>
      <c r="D159" s="4"/>
      <c r="E159" s="71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4"/>
      <c r="B160" s="4"/>
      <c r="C160" s="4"/>
      <c r="D160" s="4"/>
      <c r="E160" s="71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4"/>
      <c r="B161" s="4"/>
      <c r="C161" s="4"/>
      <c r="D161" s="4"/>
      <c r="E161" s="71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4"/>
      <c r="B162" s="4"/>
      <c r="C162" s="4"/>
      <c r="D162" s="4"/>
      <c r="E162" s="71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4"/>
      <c r="B163" s="4"/>
      <c r="C163" s="4"/>
      <c r="D163" s="4"/>
      <c r="E163" s="71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4"/>
      <c r="B164" s="4"/>
      <c r="C164" s="4"/>
      <c r="D164" s="4"/>
      <c r="E164" s="71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4"/>
      <c r="B165" s="4"/>
      <c r="C165" s="4"/>
      <c r="D165" s="4"/>
      <c r="E165" s="71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4"/>
      <c r="B166" s="4"/>
      <c r="C166" s="4"/>
      <c r="D166" s="4"/>
      <c r="E166" s="71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4"/>
      <c r="B167" s="4"/>
      <c r="C167" s="4"/>
      <c r="D167" s="4"/>
      <c r="E167" s="71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4"/>
      <c r="B168" s="4"/>
      <c r="C168" s="4"/>
      <c r="D168" s="4"/>
      <c r="E168" s="71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4"/>
      <c r="B169" s="4"/>
      <c r="C169" s="4"/>
      <c r="D169" s="4"/>
      <c r="E169" s="71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4"/>
      <c r="B170" s="4"/>
      <c r="C170" s="4"/>
      <c r="D170" s="4"/>
      <c r="E170" s="71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4"/>
      <c r="B171" s="4"/>
      <c r="C171" s="4"/>
      <c r="D171" s="4"/>
      <c r="E171" s="71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4"/>
      <c r="B172" s="4"/>
      <c r="C172" s="4"/>
      <c r="D172" s="4"/>
      <c r="E172" s="71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4"/>
      <c r="B173" s="4"/>
      <c r="C173" s="4"/>
      <c r="D173" s="4"/>
      <c r="E173" s="71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4"/>
      <c r="B174" s="4"/>
      <c r="C174" s="4"/>
      <c r="D174" s="4"/>
      <c r="E174" s="71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4"/>
      <c r="B175" s="4"/>
      <c r="C175" s="4"/>
      <c r="D175" s="4"/>
      <c r="E175" s="71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4"/>
      <c r="B176" s="4"/>
      <c r="C176" s="4"/>
      <c r="D176" s="4"/>
      <c r="E176" s="71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4"/>
      <c r="B177" s="4"/>
      <c r="C177" s="4"/>
      <c r="D177" s="4"/>
      <c r="E177" s="71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4"/>
      <c r="B178" s="4"/>
      <c r="C178" s="4"/>
      <c r="D178" s="4"/>
      <c r="E178" s="71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4"/>
      <c r="B179" s="4"/>
      <c r="C179" s="4"/>
      <c r="D179" s="4"/>
      <c r="E179" s="71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4"/>
      <c r="B180" s="4"/>
      <c r="C180" s="4"/>
      <c r="D180" s="4"/>
      <c r="E180" s="71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4"/>
      <c r="B181" s="4"/>
      <c r="C181" s="4"/>
      <c r="D181" s="4"/>
      <c r="E181" s="71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4"/>
      <c r="B182" s="4"/>
      <c r="C182" s="4"/>
      <c r="D182" s="4"/>
      <c r="E182" s="71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4"/>
      <c r="B183" s="4"/>
      <c r="C183" s="4"/>
      <c r="D183" s="4"/>
      <c r="E183" s="71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4"/>
      <c r="B184" s="4"/>
      <c r="C184" s="4"/>
      <c r="D184" s="4"/>
      <c r="E184" s="71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4"/>
      <c r="B185" s="4"/>
      <c r="C185" s="4"/>
      <c r="D185" s="4"/>
      <c r="E185" s="71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4"/>
      <c r="B186" s="4"/>
      <c r="C186" s="4"/>
      <c r="D186" s="4"/>
      <c r="E186" s="71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4"/>
      <c r="B187" s="4"/>
      <c r="C187" s="4"/>
      <c r="D187" s="4"/>
      <c r="E187" s="71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4"/>
      <c r="B188" s="4"/>
      <c r="C188" s="4"/>
      <c r="D188" s="4"/>
      <c r="E188" s="71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4"/>
      <c r="B189" s="4"/>
      <c r="C189" s="4"/>
      <c r="D189" s="4"/>
      <c r="E189" s="71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4"/>
      <c r="B190" s="4"/>
      <c r="C190" s="4"/>
      <c r="D190" s="4"/>
      <c r="E190" s="71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4"/>
      <c r="B191" s="4"/>
      <c r="C191" s="4"/>
      <c r="D191" s="4"/>
      <c r="E191" s="71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4"/>
      <c r="B192" s="4"/>
      <c r="C192" s="4"/>
      <c r="D192" s="4"/>
      <c r="E192" s="71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4"/>
      <c r="B193" s="4"/>
      <c r="C193" s="4"/>
      <c r="D193" s="4"/>
      <c r="E193" s="71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4"/>
      <c r="B194" s="4"/>
      <c r="C194" s="4"/>
      <c r="D194" s="4"/>
      <c r="E194" s="71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4"/>
      <c r="B195" s="4"/>
      <c r="C195" s="4"/>
      <c r="D195" s="4"/>
      <c r="E195" s="71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4"/>
      <c r="B196" s="4"/>
      <c r="C196" s="4"/>
      <c r="D196" s="4"/>
      <c r="E196" s="71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4"/>
      <c r="B197" s="4"/>
      <c r="C197" s="4"/>
      <c r="D197" s="4"/>
      <c r="E197" s="71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4"/>
      <c r="B198" s="4"/>
      <c r="C198" s="4"/>
      <c r="D198" s="4"/>
      <c r="E198" s="71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4"/>
      <c r="B199" s="4"/>
      <c r="C199" s="4"/>
      <c r="D199" s="4"/>
      <c r="E199" s="71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4"/>
      <c r="B200" s="4"/>
      <c r="C200" s="4"/>
      <c r="D200" s="4"/>
      <c r="E200" s="71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4"/>
      <c r="B201" s="4"/>
      <c r="C201" s="4"/>
      <c r="D201" s="4"/>
      <c r="E201" s="71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4"/>
      <c r="B202" s="4"/>
      <c r="C202" s="4"/>
      <c r="D202" s="4"/>
      <c r="E202" s="71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4"/>
      <c r="B203" s="4"/>
      <c r="C203" s="4"/>
      <c r="D203" s="4"/>
      <c r="E203" s="71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4"/>
      <c r="B204" s="4"/>
      <c r="C204" s="4"/>
      <c r="D204" s="4"/>
      <c r="E204" s="71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4"/>
      <c r="B205" s="4"/>
      <c r="C205" s="4"/>
      <c r="D205" s="4"/>
      <c r="E205" s="71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4"/>
      <c r="B206" s="4"/>
      <c r="C206" s="4"/>
      <c r="D206" s="4"/>
      <c r="E206" s="71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4"/>
      <c r="B207" s="4"/>
      <c r="C207" s="4"/>
      <c r="D207" s="4"/>
      <c r="E207" s="71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4"/>
      <c r="B208" s="4"/>
      <c r="C208" s="4"/>
      <c r="D208" s="4"/>
      <c r="E208" s="71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4"/>
      <c r="B209" s="4"/>
      <c r="C209" s="4"/>
      <c r="D209" s="4"/>
      <c r="E209" s="71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4"/>
      <c r="B210" s="4"/>
      <c r="C210" s="4"/>
      <c r="D210" s="4"/>
      <c r="E210" s="71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4"/>
      <c r="B211" s="4"/>
      <c r="C211" s="4"/>
      <c r="D211" s="4"/>
      <c r="E211" s="71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4"/>
      <c r="B212" s="4"/>
      <c r="C212" s="4"/>
      <c r="D212" s="4"/>
      <c r="E212" s="71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4"/>
      <c r="B213" s="4"/>
      <c r="C213" s="4"/>
      <c r="D213" s="4"/>
      <c r="E213" s="71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4"/>
      <c r="B214" s="4"/>
      <c r="C214" s="4"/>
      <c r="D214" s="4"/>
      <c r="E214" s="71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4"/>
      <c r="B215" s="4"/>
      <c r="C215" s="4"/>
      <c r="D215" s="4"/>
      <c r="E215" s="71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4"/>
      <c r="B216" s="4"/>
      <c r="C216" s="4"/>
      <c r="D216" s="4"/>
      <c r="E216" s="71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4"/>
      <c r="B217" s="4"/>
      <c r="C217" s="4"/>
      <c r="D217" s="4"/>
      <c r="E217" s="71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4"/>
      <c r="B218" s="4"/>
      <c r="C218" s="4"/>
      <c r="D218" s="4"/>
      <c r="E218" s="71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4"/>
      <c r="B219" s="4"/>
      <c r="C219" s="4"/>
      <c r="D219" s="4"/>
      <c r="E219" s="71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4"/>
      <c r="B220" s="4"/>
      <c r="C220" s="4"/>
      <c r="D220" s="4"/>
      <c r="E220" s="71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4"/>
      <c r="B221" s="4"/>
      <c r="C221" s="4"/>
      <c r="D221" s="4"/>
      <c r="E221" s="71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4"/>
      <c r="B222" s="4"/>
      <c r="C222" s="4"/>
      <c r="D222" s="4"/>
      <c r="E222" s="71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4"/>
      <c r="B223" s="4"/>
      <c r="C223" s="4"/>
      <c r="D223" s="4"/>
      <c r="E223" s="71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4"/>
      <c r="B224" s="4"/>
      <c r="C224" s="4"/>
      <c r="D224" s="4"/>
      <c r="E224" s="71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4"/>
      <c r="B225" s="4"/>
      <c r="C225" s="4"/>
      <c r="D225" s="4"/>
      <c r="E225" s="71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4"/>
      <c r="B226" s="4"/>
      <c r="C226" s="4"/>
      <c r="D226" s="4"/>
      <c r="E226" s="71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4"/>
      <c r="B227" s="4"/>
      <c r="C227" s="4"/>
      <c r="D227" s="4"/>
      <c r="E227" s="71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4"/>
      <c r="B228" s="4"/>
      <c r="C228" s="4"/>
      <c r="D228" s="4"/>
      <c r="E228" s="71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4"/>
      <c r="B229" s="4"/>
      <c r="C229" s="4"/>
      <c r="D229" s="4"/>
      <c r="E229" s="71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4"/>
      <c r="B230" s="4"/>
      <c r="C230" s="4"/>
      <c r="D230" s="4"/>
      <c r="E230" s="71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4"/>
      <c r="B231" s="4"/>
      <c r="C231" s="4"/>
      <c r="D231" s="4"/>
      <c r="E231" s="71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4"/>
      <c r="B232" s="4"/>
      <c r="C232" s="4"/>
      <c r="D232" s="4"/>
      <c r="E232" s="71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4"/>
      <c r="B233" s="4"/>
      <c r="C233" s="4"/>
      <c r="D233" s="4"/>
      <c r="E233" s="71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4"/>
      <c r="B234" s="4"/>
      <c r="C234" s="4"/>
      <c r="D234" s="4"/>
      <c r="E234" s="71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4"/>
      <c r="B235" s="4"/>
      <c r="C235" s="4"/>
      <c r="D235" s="4"/>
      <c r="E235" s="71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4"/>
      <c r="B236" s="4"/>
      <c r="C236" s="4"/>
      <c r="D236" s="4"/>
      <c r="E236" s="71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4"/>
      <c r="B237" s="4"/>
      <c r="C237" s="4"/>
      <c r="D237" s="4"/>
      <c r="E237" s="71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4"/>
      <c r="B238" s="4"/>
      <c r="C238" s="4"/>
      <c r="D238" s="4"/>
      <c r="E238" s="71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4"/>
      <c r="B239" s="4"/>
      <c r="C239" s="4"/>
      <c r="D239" s="4"/>
      <c r="E239" s="71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4"/>
      <c r="B240" s="4"/>
      <c r="C240" s="4"/>
      <c r="D240" s="4"/>
      <c r="E240" s="71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4"/>
      <c r="B241" s="4"/>
      <c r="C241" s="4"/>
      <c r="D241" s="4"/>
      <c r="E241" s="71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4"/>
      <c r="B242" s="4"/>
      <c r="C242" s="4"/>
      <c r="D242" s="4"/>
      <c r="E242" s="71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4"/>
      <c r="B243" s="4"/>
      <c r="C243" s="4"/>
      <c r="D243" s="4"/>
      <c r="E243" s="71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4"/>
      <c r="B244" s="4"/>
      <c r="C244" s="4"/>
      <c r="D244" s="4"/>
      <c r="E244" s="71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4"/>
      <c r="B245" s="4"/>
      <c r="C245" s="4"/>
      <c r="D245" s="4"/>
      <c r="E245" s="71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4"/>
      <c r="B246" s="4"/>
      <c r="C246" s="4"/>
      <c r="D246" s="4"/>
      <c r="E246" s="71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4"/>
      <c r="B247" s="4"/>
      <c r="C247" s="4"/>
      <c r="D247" s="4"/>
      <c r="E247" s="71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4"/>
      <c r="B248" s="4"/>
      <c r="C248" s="4"/>
      <c r="D248" s="4"/>
      <c r="E248" s="71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4"/>
      <c r="B249" s="4"/>
      <c r="C249" s="4"/>
      <c r="D249" s="4"/>
      <c r="E249" s="71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4"/>
      <c r="B250" s="4"/>
      <c r="C250" s="4"/>
      <c r="D250" s="4"/>
      <c r="E250" s="71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4"/>
      <c r="B251" s="4"/>
      <c r="C251" s="4"/>
      <c r="D251" s="4"/>
      <c r="E251" s="71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4"/>
      <c r="B252" s="4"/>
      <c r="C252" s="4"/>
      <c r="D252" s="4"/>
      <c r="E252" s="71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4"/>
      <c r="B253" s="4"/>
      <c r="C253" s="4"/>
      <c r="D253" s="4"/>
      <c r="E253" s="71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4"/>
      <c r="B254" s="4"/>
      <c r="C254" s="4"/>
      <c r="D254" s="4"/>
      <c r="E254" s="71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4"/>
      <c r="B255" s="4"/>
      <c r="C255" s="4"/>
      <c r="D255" s="4"/>
      <c r="E255" s="71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4"/>
      <c r="B256" s="4"/>
      <c r="C256" s="4"/>
      <c r="D256" s="4"/>
      <c r="E256" s="71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4"/>
      <c r="B257" s="4"/>
      <c r="C257" s="4"/>
      <c r="D257" s="4"/>
      <c r="E257" s="71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4"/>
      <c r="B258" s="4"/>
      <c r="C258" s="4"/>
      <c r="D258" s="4"/>
      <c r="E258" s="71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4"/>
      <c r="B259" s="4"/>
      <c r="C259" s="4"/>
      <c r="D259" s="4"/>
      <c r="E259" s="71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4"/>
      <c r="B260" s="4"/>
      <c r="C260" s="4"/>
      <c r="D260" s="4"/>
      <c r="E260" s="71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4"/>
      <c r="B261" s="4"/>
      <c r="C261" s="4"/>
      <c r="D261" s="4"/>
      <c r="E261" s="71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4"/>
      <c r="B262" s="4"/>
      <c r="C262" s="4"/>
      <c r="D262" s="4"/>
      <c r="E262" s="71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4"/>
      <c r="B263" s="4"/>
      <c r="C263" s="4"/>
      <c r="D263" s="4"/>
      <c r="E263" s="71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4"/>
      <c r="B264" s="4"/>
      <c r="C264" s="4"/>
      <c r="D264" s="4"/>
      <c r="E264" s="71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4"/>
      <c r="B265" s="4"/>
      <c r="C265" s="4"/>
      <c r="D265" s="4"/>
      <c r="E265" s="71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4"/>
      <c r="B266" s="4"/>
      <c r="C266" s="4"/>
      <c r="D266" s="4"/>
      <c r="E266" s="71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4"/>
      <c r="B267" s="4"/>
      <c r="C267" s="4"/>
      <c r="D267" s="4"/>
      <c r="E267" s="71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4"/>
      <c r="B268" s="4"/>
      <c r="C268" s="4"/>
      <c r="D268" s="4"/>
      <c r="E268" s="71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4"/>
      <c r="B269" s="4"/>
      <c r="C269" s="4"/>
      <c r="D269" s="4"/>
      <c r="E269" s="71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4"/>
      <c r="B270" s="4"/>
      <c r="C270" s="4"/>
      <c r="D270" s="4"/>
      <c r="E270" s="71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4"/>
      <c r="B271" s="4"/>
      <c r="C271" s="4"/>
      <c r="D271" s="4"/>
      <c r="E271" s="71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4"/>
      <c r="B272" s="4"/>
      <c r="C272" s="4"/>
      <c r="D272" s="4"/>
      <c r="E272" s="71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4"/>
      <c r="B273" s="4"/>
      <c r="C273" s="4"/>
      <c r="D273" s="4"/>
      <c r="E273" s="71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4"/>
      <c r="B274" s="4"/>
      <c r="C274" s="4"/>
      <c r="D274" s="4"/>
      <c r="E274" s="71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4"/>
      <c r="B275" s="4"/>
      <c r="C275" s="4"/>
      <c r="D275" s="4"/>
      <c r="E275" s="71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4"/>
      <c r="B276" s="4"/>
      <c r="C276" s="4"/>
      <c r="D276" s="4"/>
      <c r="E276" s="71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4"/>
      <c r="B277" s="4"/>
      <c r="C277" s="4"/>
      <c r="D277" s="4"/>
      <c r="E277" s="71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4"/>
      <c r="B278" s="4"/>
      <c r="C278" s="4"/>
      <c r="D278" s="4"/>
      <c r="E278" s="71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4"/>
      <c r="B279" s="4"/>
      <c r="C279" s="4"/>
      <c r="D279" s="4"/>
      <c r="E279" s="71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4"/>
      <c r="B280" s="4"/>
      <c r="C280" s="4"/>
      <c r="D280" s="4"/>
      <c r="E280" s="71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4"/>
      <c r="E281" s="71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4"/>
      <c r="E282" s="71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4"/>
      <c r="E283" s="71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4"/>
      <c r="E284" s="71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4"/>
      <c r="E285" s="71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4"/>
      <c r="E286" s="71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4"/>
      <c r="E287" s="71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4"/>
      <c r="E288" s="71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4"/>
      <c r="E289" s="71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4"/>
      <c r="E290" s="71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4"/>
      <c r="E291" s="71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4"/>
      <c r="E292" s="71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4"/>
      <c r="E293" s="71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4"/>
      <c r="E294" s="71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4"/>
      <c r="E295" s="71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4"/>
      <c r="E296" s="71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4"/>
      <c r="E297" s="71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4"/>
      <c r="E298" s="71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4"/>
      <c r="E299" s="71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4"/>
      <c r="E300" s="71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4"/>
      <c r="E301" s="71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4"/>
      <c r="E302" s="71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4"/>
      <c r="E303" s="71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4"/>
      <c r="E304" s="71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4"/>
      <c r="E305" s="71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4"/>
      <c r="E306" s="71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4"/>
      <c r="E307" s="71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4"/>
      <c r="E308" s="71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4"/>
      <c r="E309" s="71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4"/>
      <c r="E310" s="71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4"/>
      <c r="E311" s="71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4"/>
      <c r="E312" s="71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4"/>
      <c r="E313" s="71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4"/>
      <c r="E314" s="71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4"/>
      <c r="E315" s="71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4"/>
      <c r="E316" s="71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4"/>
      <c r="E317" s="71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4"/>
      <c r="E318" s="71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4"/>
      <c r="E319" s="71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4"/>
      <c r="E320" s="71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4"/>
      <c r="E321" s="71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4"/>
      <c r="E322" s="71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4"/>
      <c r="E323" s="71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4"/>
      <c r="E324" s="71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4"/>
      <c r="E325" s="71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4"/>
      <c r="E326" s="71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4"/>
      <c r="E327" s="71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4"/>
      <c r="E328" s="71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4"/>
      <c r="E329" s="71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4"/>
      <c r="E330" s="71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4"/>
      <c r="E331" s="71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4"/>
      <c r="E332" s="71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4"/>
      <c r="E333" s="71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4"/>
      <c r="E334" s="71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4"/>
      <c r="E335" s="71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4"/>
      <c r="E336" s="71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4"/>
      <c r="E337" s="71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4"/>
      <c r="E338" s="71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4"/>
      <c r="E339" s="71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4"/>
      <c r="E340" s="71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4"/>
      <c r="E341" s="71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4"/>
      <c r="E342" s="71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4"/>
      <c r="E343" s="71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4"/>
      <c r="E344" s="71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4"/>
      <c r="E345" s="71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4"/>
      <c r="E346" s="71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4"/>
      <c r="E347" s="71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4"/>
      <c r="E348" s="71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4"/>
      <c r="E349" s="71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4"/>
      <c r="E350" s="71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4"/>
      <c r="E351" s="71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4"/>
      <c r="E352" s="71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4"/>
      <c r="E353" s="71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4"/>
      <c r="E354" s="71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4"/>
      <c r="E355" s="71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4"/>
      <c r="E356" s="71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4"/>
      <c r="E357" s="71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4"/>
      <c r="E358" s="71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4"/>
      <c r="E359" s="71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4"/>
      <c r="E360" s="71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4"/>
      <c r="E361" s="71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4"/>
      <c r="E362" s="71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4"/>
      <c r="E363" s="71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4"/>
      <c r="E364" s="71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4"/>
      <c r="E365" s="71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4"/>
      <c r="E366" s="71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4"/>
      <c r="E367" s="71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4"/>
      <c r="E368" s="71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4"/>
      <c r="E369" s="71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4"/>
      <c r="E370" s="71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4"/>
      <c r="E371" s="71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4"/>
      <c r="E372" s="71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4"/>
      <c r="E373" s="71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4"/>
      <c r="E374" s="71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4"/>
      <c r="E375" s="71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4"/>
      <c r="E376" s="71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4"/>
      <c r="E377" s="71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4"/>
      <c r="E378" s="71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4"/>
      <c r="E379" s="71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4"/>
      <c r="E380" s="71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4"/>
      <c r="E381" s="71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4"/>
      <c r="E382" s="71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4"/>
      <c r="E383" s="71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4"/>
      <c r="E384" s="71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4"/>
      <c r="E385" s="71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4"/>
      <c r="E386" s="71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4"/>
      <c r="E387" s="71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4"/>
      <c r="E388" s="71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4"/>
      <c r="E389" s="71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4"/>
      <c r="E390" s="71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4"/>
      <c r="E391" s="71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4"/>
      <c r="E392" s="71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4"/>
      <c r="E393" s="71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4"/>
      <c r="E394" s="71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4"/>
      <c r="E395" s="71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4"/>
      <c r="E396" s="71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4"/>
      <c r="E397" s="71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4"/>
      <c r="E398" s="71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4"/>
      <c r="E399" s="71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4"/>
      <c r="E400" s="71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4"/>
      <c r="E401" s="71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4"/>
      <c r="E402" s="71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4"/>
      <c r="E403" s="71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4"/>
      <c r="E404" s="71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4"/>
      <c r="E405" s="71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4"/>
      <c r="E406" s="71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4"/>
      <c r="E407" s="71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4"/>
      <c r="E408" s="71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4"/>
      <c r="E409" s="71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4"/>
      <c r="E410" s="71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4"/>
      <c r="E411" s="71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4"/>
      <c r="E412" s="71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4"/>
      <c r="E413" s="71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4"/>
      <c r="E414" s="71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4"/>
      <c r="E415" s="71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4"/>
      <c r="E416" s="71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4"/>
      <c r="E417" s="71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4"/>
      <c r="E418" s="71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4"/>
      <c r="E419" s="71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4"/>
      <c r="E420" s="71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4"/>
      <c r="E421" s="71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4"/>
      <c r="E422" s="71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4"/>
      <c r="E423" s="71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4"/>
      <c r="E424" s="71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4"/>
      <c r="E425" s="71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4"/>
      <c r="E426" s="71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4"/>
      <c r="E427" s="71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4"/>
      <c r="E428" s="71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4"/>
      <c r="E429" s="71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4"/>
      <c r="E430" s="71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4"/>
      <c r="E431" s="71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4"/>
      <c r="E432" s="71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4"/>
      <c r="E433" s="71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4"/>
      <c r="E434" s="71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4"/>
      <c r="E435" s="71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4"/>
      <c r="E436" s="71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4"/>
      <c r="E437" s="71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4"/>
      <c r="E438" s="71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4"/>
      <c r="E439" s="71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4"/>
      <c r="E440" s="71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4"/>
      <c r="E441" s="71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4"/>
      <c r="E442" s="71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4"/>
      <c r="E443" s="71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4"/>
      <c r="E444" s="71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4"/>
      <c r="E445" s="71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4"/>
      <c r="E446" s="71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4"/>
      <c r="E447" s="71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4"/>
      <c r="E448" s="71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4"/>
      <c r="E449" s="71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4"/>
      <c r="E450" s="71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4"/>
      <c r="E451" s="71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4"/>
      <c r="E452" s="71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4"/>
      <c r="E453" s="71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4"/>
      <c r="E454" s="71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4"/>
      <c r="E455" s="71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4"/>
      <c r="E456" s="71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4"/>
      <c r="E457" s="71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4"/>
      <c r="E458" s="71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4"/>
      <c r="E459" s="71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4"/>
      <c r="E460" s="71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4"/>
      <c r="E461" s="71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4"/>
      <c r="E462" s="71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4"/>
      <c r="E463" s="71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4"/>
      <c r="E464" s="71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4"/>
      <c r="E465" s="71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4"/>
      <c r="E466" s="71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4"/>
      <c r="E467" s="71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4"/>
      <c r="E468" s="71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4"/>
      <c r="E469" s="71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4"/>
      <c r="E470" s="71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4"/>
      <c r="E471" s="71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4"/>
      <c r="E472" s="71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4"/>
      <c r="E473" s="71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4"/>
      <c r="E474" s="71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4"/>
      <c r="E475" s="71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4"/>
      <c r="E476" s="71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4"/>
      <c r="E477" s="71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4"/>
      <c r="E478" s="71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4"/>
      <c r="E479" s="71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4"/>
      <c r="E480" s="71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4"/>
      <c r="E481" s="71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4"/>
      <c r="E482" s="71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4"/>
      <c r="E483" s="71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4"/>
      <c r="E484" s="71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4"/>
      <c r="E485" s="71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4"/>
      <c r="E486" s="71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4"/>
      <c r="E487" s="71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4"/>
      <c r="E488" s="71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4"/>
      <c r="E489" s="71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4"/>
      <c r="E490" s="71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4"/>
      <c r="E491" s="71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4"/>
      <c r="E492" s="71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4"/>
      <c r="E493" s="71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4"/>
      <c r="E494" s="71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4"/>
      <c r="E495" s="71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4"/>
      <c r="E496" s="71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4"/>
      <c r="E497" s="71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4"/>
      <c r="E498" s="71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4"/>
      <c r="E499" s="71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4"/>
      <c r="E500" s="71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4"/>
      <c r="E501" s="71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4"/>
      <c r="E502" s="71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4"/>
      <c r="E503" s="71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4"/>
      <c r="E504" s="71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4"/>
      <c r="E505" s="71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4"/>
      <c r="E506" s="71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4"/>
      <c r="E507" s="71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4"/>
      <c r="E508" s="71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4"/>
      <c r="E509" s="71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4"/>
      <c r="E510" s="71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4"/>
      <c r="E511" s="71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4"/>
      <c r="E512" s="71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4"/>
      <c r="E513" s="71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4"/>
      <c r="E514" s="71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4"/>
      <c r="E515" s="71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4"/>
      <c r="E516" s="71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4"/>
      <c r="E517" s="71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4"/>
      <c r="E518" s="71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4"/>
      <c r="E519" s="71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4"/>
      <c r="E520" s="71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4"/>
      <c r="E521" s="71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4"/>
      <c r="E522" s="71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4"/>
      <c r="E523" s="71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4"/>
      <c r="E524" s="71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4"/>
      <c r="E525" s="71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4"/>
      <c r="E526" s="71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4"/>
      <c r="E527" s="71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4"/>
      <c r="E528" s="71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4"/>
      <c r="E529" s="71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4"/>
      <c r="E530" s="71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4"/>
      <c r="E531" s="71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4"/>
      <c r="E532" s="71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4"/>
      <c r="E533" s="71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4"/>
      <c r="E534" s="71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4"/>
      <c r="E535" s="71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4"/>
      <c r="E536" s="71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4"/>
      <c r="E537" s="71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4"/>
      <c r="E538" s="71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4"/>
      <c r="E539" s="71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4"/>
      <c r="E540" s="71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4"/>
      <c r="E541" s="71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4"/>
      <c r="E542" s="71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4"/>
      <c r="E543" s="71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4"/>
      <c r="E544" s="71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4"/>
      <c r="E545" s="71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4"/>
      <c r="E546" s="71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4"/>
      <c r="E547" s="71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4"/>
      <c r="E548" s="71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4"/>
      <c r="E549" s="71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4"/>
      <c r="E550" s="71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4"/>
      <c r="E551" s="71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4"/>
      <c r="E552" s="71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4"/>
      <c r="E553" s="71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4"/>
      <c r="E554" s="71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4"/>
      <c r="E555" s="71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4"/>
      <c r="E556" s="71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4"/>
      <c r="E557" s="71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4"/>
      <c r="E558" s="71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4"/>
      <c r="E559" s="71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4"/>
      <c r="E560" s="71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4"/>
      <c r="E561" s="71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4"/>
      <c r="E562" s="71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4"/>
      <c r="E563" s="71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4"/>
      <c r="E564" s="71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4"/>
      <c r="E565" s="71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4"/>
      <c r="E566" s="71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4"/>
      <c r="E567" s="71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4"/>
      <c r="E568" s="71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4"/>
      <c r="E569" s="71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4"/>
      <c r="E570" s="71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4"/>
      <c r="E571" s="71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4"/>
      <c r="E572" s="71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4"/>
      <c r="E573" s="71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4"/>
      <c r="E574" s="71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4"/>
      <c r="E575" s="71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4"/>
      <c r="E576" s="71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4"/>
      <c r="E577" s="71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4"/>
      <c r="E578" s="71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4"/>
      <c r="E579" s="71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4"/>
      <c r="E580" s="71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4"/>
      <c r="E581" s="71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4"/>
      <c r="E582" s="71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4"/>
      <c r="E583" s="71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4"/>
      <c r="E584" s="71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4"/>
      <c r="E585" s="71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4"/>
      <c r="E586" s="71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4"/>
      <c r="E587" s="71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4"/>
      <c r="E588" s="71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4"/>
      <c r="E589" s="71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4"/>
      <c r="E590" s="71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4"/>
      <c r="E591" s="71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4"/>
      <c r="E592" s="71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4"/>
      <c r="E593" s="71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4"/>
      <c r="E594" s="71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4"/>
      <c r="E595" s="71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4"/>
      <c r="E596" s="71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4"/>
      <c r="E597" s="71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4"/>
      <c r="E598" s="71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4"/>
      <c r="E599" s="71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4"/>
      <c r="E600" s="71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4"/>
      <c r="E601" s="71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4"/>
      <c r="E602" s="71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4"/>
      <c r="E603" s="71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4"/>
      <c r="E604" s="71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4"/>
      <c r="E605" s="71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4"/>
      <c r="E606" s="71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4"/>
      <c r="E607" s="71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4"/>
      <c r="E608" s="71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4"/>
      <c r="E609" s="71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4"/>
      <c r="E610" s="71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4"/>
      <c r="E611" s="71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4"/>
      <c r="E612" s="71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4"/>
      <c r="E613" s="71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4"/>
      <c r="E614" s="71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4"/>
      <c r="E615" s="71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4"/>
      <c r="E616" s="71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4"/>
      <c r="E617" s="71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4"/>
      <c r="E618" s="71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4"/>
      <c r="E619" s="71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4"/>
      <c r="E620" s="71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4"/>
      <c r="E621" s="71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4"/>
      <c r="E622" s="71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4"/>
      <c r="E623" s="71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4"/>
      <c r="E624" s="71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4"/>
      <c r="E625" s="71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4"/>
      <c r="E626" s="71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4"/>
      <c r="E627" s="71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4"/>
      <c r="E628" s="71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4"/>
      <c r="E629" s="71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4"/>
      <c r="E630" s="71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4"/>
      <c r="E631" s="71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4"/>
      <c r="E632" s="71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4"/>
      <c r="E633" s="71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4"/>
      <c r="E634" s="71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4"/>
      <c r="E635" s="71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4"/>
      <c r="E636" s="71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4"/>
      <c r="E637" s="71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4"/>
      <c r="E638" s="71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4"/>
      <c r="E639" s="71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4"/>
      <c r="E640" s="71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4"/>
      <c r="E641" s="71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4"/>
      <c r="E642" s="71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4"/>
      <c r="E643" s="71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4"/>
      <c r="E644" s="71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4"/>
      <c r="E645" s="71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4"/>
      <c r="E646" s="71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4"/>
      <c r="E647" s="71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4"/>
      <c r="E648" s="71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4"/>
      <c r="E649" s="71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4"/>
      <c r="E650" s="71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4"/>
      <c r="E651" s="71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4"/>
      <c r="E652" s="71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4"/>
      <c r="E653" s="71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4"/>
      <c r="E654" s="71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4"/>
      <c r="E655" s="71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4"/>
      <c r="E656" s="71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4"/>
      <c r="E657" s="71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4"/>
      <c r="E658" s="71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4"/>
      <c r="E659" s="71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4"/>
      <c r="E660" s="71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4"/>
      <c r="E661" s="71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4"/>
      <c r="E662" s="71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4"/>
      <c r="E663" s="71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4"/>
      <c r="E664" s="71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4"/>
      <c r="E665" s="71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4"/>
      <c r="E666" s="71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4"/>
      <c r="E667" s="71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4"/>
      <c r="E668" s="71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4"/>
      <c r="E669" s="71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4"/>
      <c r="E670" s="71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4"/>
      <c r="E671" s="71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4"/>
      <c r="E672" s="71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4"/>
      <c r="E673" s="71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4"/>
      <c r="E674" s="71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4"/>
      <c r="E675" s="71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4"/>
      <c r="E676" s="71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4"/>
      <c r="E677" s="71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4"/>
      <c r="E678" s="71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4"/>
      <c r="E679" s="71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4"/>
      <c r="E680" s="71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4"/>
      <c r="E681" s="71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4"/>
      <c r="E682" s="71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4"/>
      <c r="E683" s="71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4"/>
      <c r="E684" s="71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4"/>
      <c r="E685" s="71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4"/>
      <c r="E686" s="71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4"/>
      <c r="E687" s="71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4"/>
      <c r="E688" s="71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4"/>
      <c r="E689" s="71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4"/>
      <c r="E690" s="71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4"/>
      <c r="E691" s="71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4"/>
      <c r="E692" s="71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4"/>
      <c r="E693" s="71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4"/>
      <c r="E694" s="71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4"/>
      <c r="E695" s="71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4"/>
      <c r="E696" s="71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4"/>
      <c r="E697" s="71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4"/>
      <c r="E698" s="71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4"/>
      <c r="E699" s="71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4"/>
      <c r="E700" s="71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4"/>
      <c r="E701" s="71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4"/>
      <c r="E702" s="71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4"/>
      <c r="E703" s="71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4"/>
      <c r="E704" s="71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4"/>
      <c r="E705" s="71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4"/>
      <c r="E706" s="71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4"/>
      <c r="E707" s="71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4"/>
      <c r="E708" s="71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4"/>
      <c r="E709" s="71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4"/>
      <c r="E710" s="71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4"/>
      <c r="E711" s="71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4"/>
      <c r="E712" s="71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4"/>
      <c r="E713" s="71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4"/>
      <c r="E714" s="71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4"/>
      <c r="E715" s="71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4"/>
      <c r="E716" s="71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4"/>
      <c r="E717" s="71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4"/>
      <c r="E718" s="71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4"/>
      <c r="E719" s="71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4"/>
      <c r="E720" s="71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4"/>
      <c r="E721" s="71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4"/>
      <c r="E722" s="71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4"/>
      <c r="E723" s="71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4"/>
      <c r="E724" s="71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4"/>
      <c r="E725" s="71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4"/>
      <c r="E726" s="71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4"/>
      <c r="E727" s="71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4"/>
      <c r="E728" s="71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4"/>
      <c r="E729" s="71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4"/>
      <c r="E730" s="71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4"/>
      <c r="E731" s="71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4"/>
      <c r="E732" s="71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4"/>
      <c r="E733" s="71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4"/>
      <c r="E734" s="71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4"/>
      <c r="E735" s="71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4"/>
      <c r="E736" s="71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4"/>
      <c r="E737" s="71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4"/>
      <c r="E738" s="71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4"/>
      <c r="E739" s="71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4"/>
      <c r="E740" s="71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4"/>
      <c r="E741" s="71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4"/>
      <c r="E742" s="71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4"/>
      <c r="E743" s="71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4"/>
      <c r="E744" s="71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4"/>
      <c r="E745" s="71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4"/>
      <c r="E746" s="71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4"/>
      <c r="E747" s="71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4"/>
      <c r="E748" s="71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4"/>
      <c r="E749" s="71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4"/>
      <c r="E750" s="71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4"/>
      <c r="E751" s="71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4"/>
      <c r="E752" s="71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4"/>
      <c r="E753" s="71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4"/>
      <c r="E754" s="71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4"/>
      <c r="E755" s="71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4"/>
      <c r="E756" s="71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4"/>
      <c r="E757" s="71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4"/>
      <c r="E758" s="71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4"/>
      <c r="E759" s="71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4"/>
      <c r="E760" s="71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4"/>
      <c r="E761" s="71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4"/>
      <c r="E762" s="71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4"/>
      <c r="E763" s="71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4"/>
      <c r="E764" s="71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4"/>
      <c r="E765" s="71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4"/>
      <c r="E766" s="71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4"/>
      <c r="E767" s="71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4"/>
      <c r="E768" s="71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4"/>
      <c r="E769" s="71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4"/>
      <c r="E770" s="71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4"/>
      <c r="E771" s="71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4"/>
      <c r="E772" s="71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4"/>
      <c r="E773" s="71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4"/>
      <c r="E774" s="71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4"/>
      <c r="E775" s="71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4"/>
      <c r="E776" s="71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4"/>
      <c r="E777" s="71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4"/>
      <c r="E778" s="71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4"/>
      <c r="E779" s="71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4"/>
      <c r="E780" s="71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4"/>
      <c r="E781" s="71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4"/>
      <c r="E782" s="71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4"/>
      <c r="E783" s="71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4"/>
      <c r="E784" s="71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4"/>
      <c r="E785" s="71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4"/>
      <c r="E786" s="71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4"/>
      <c r="E787" s="71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4"/>
      <c r="E788" s="71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4"/>
      <c r="E789" s="71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4"/>
      <c r="E790" s="71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4"/>
      <c r="E791" s="71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4"/>
      <c r="E792" s="71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4"/>
      <c r="E793" s="71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4"/>
      <c r="E794" s="71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4"/>
      <c r="E795" s="71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4"/>
      <c r="E796" s="71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4"/>
      <c r="E797" s="71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4"/>
      <c r="E798" s="71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4"/>
      <c r="E799" s="71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4"/>
      <c r="E800" s="71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4"/>
      <c r="E801" s="71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4"/>
      <c r="E802" s="71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4"/>
      <c r="E803" s="71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4"/>
      <c r="E804" s="71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4"/>
      <c r="E805" s="71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4"/>
      <c r="E806" s="71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4"/>
      <c r="E807" s="71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4"/>
      <c r="E808" s="71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4"/>
      <c r="E809" s="71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4"/>
      <c r="E810" s="71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4"/>
      <c r="E811" s="71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4"/>
      <c r="E812" s="71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4"/>
      <c r="E813" s="71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4"/>
      <c r="E814" s="71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4"/>
      <c r="E815" s="71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4"/>
      <c r="E816" s="71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4"/>
      <c r="E817" s="71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4"/>
      <c r="E818" s="71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4"/>
      <c r="E819" s="71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4"/>
      <c r="E820" s="71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4"/>
      <c r="E821" s="71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4"/>
      <c r="E822" s="71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4"/>
      <c r="E823" s="71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4"/>
      <c r="E824" s="71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4"/>
      <c r="E825" s="71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4"/>
      <c r="E826" s="71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4"/>
      <c r="E827" s="71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4"/>
      <c r="E828" s="71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4"/>
      <c r="E829" s="71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4"/>
      <c r="E830" s="71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4"/>
      <c r="E831" s="71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4"/>
      <c r="E832" s="71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4"/>
      <c r="E833" s="71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4"/>
      <c r="E834" s="71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4"/>
      <c r="E835" s="71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4"/>
      <c r="E836" s="71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4"/>
      <c r="E837" s="71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4"/>
      <c r="E838" s="71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4"/>
      <c r="E839" s="71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4"/>
      <c r="E840" s="71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4"/>
      <c r="E841" s="71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4"/>
      <c r="E842" s="71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4"/>
      <c r="E843" s="71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4"/>
      <c r="E844" s="71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4"/>
      <c r="E845" s="71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4"/>
      <c r="E846" s="71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4"/>
      <c r="E847" s="71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4"/>
      <c r="E848" s="71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4"/>
      <c r="E849" s="71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4"/>
      <c r="E850" s="71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4"/>
      <c r="E851" s="71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4"/>
      <c r="E852" s="71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4"/>
      <c r="E853" s="71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4"/>
      <c r="E854" s="71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4"/>
      <c r="E855" s="71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4"/>
      <c r="E856" s="71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4"/>
      <c r="E857" s="71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4"/>
      <c r="E858" s="71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4"/>
      <c r="E859" s="71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4"/>
      <c r="E860" s="71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4"/>
      <c r="E861" s="71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4"/>
      <c r="E862" s="71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4"/>
      <c r="E863" s="71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4"/>
      <c r="E864" s="71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4"/>
      <c r="E865" s="71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4"/>
      <c r="E866" s="71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4"/>
      <c r="E867" s="71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4"/>
      <c r="E868" s="71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4"/>
      <c r="E869" s="71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4"/>
      <c r="E870" s="71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4"/>
      <c r="E871" s="71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4"/>
      <c r="E872" s="71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4"/>
      <c r="E873" s="71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4"/>
      <c r="E874" s="71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4"/>
      <c r="E875" s="71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4"/>
      <c r="E876" s="71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4"/>
      <c r="E877" s="71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4"/>
      <c r="E878" s="71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4"/>
      <c r="E879" s="71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4"/>
      <c r="E880" s="71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4"/>
      <c r="E881" s="71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4"/>
      <c r="E882" s="71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4"/>
      <c r="E883" s="71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4"/>
      <c r="E884" s="71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4"/>
      <c r="E885" s="71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4"/>
      <c r="E886" s="71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4"/>
      <c r="E887" s="71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4"/>
      <c r="E888" s="71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4"/>
      <c r="E889" s="71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4"/>
      <c r="E890" s="71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4"/>
      <c r="E891" s="71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4"/>
      <c r="E892" s="71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4"/>
      <c r="E893" s="71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4"/>
      <c r="E894" s="71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4"/>
      <c r="E895" s="71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4"/>
      <c r="E896" s="71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4"/>
      <c r="E897" s="71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4"/>
      <c r="E898" s="71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4"/>
      <c r="E899" s="71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4"/>
      <c r="E900" s="71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4"/>
      <c r="E901" s="71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4"/>
      <c r="E902" s="71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4"/>
      <c r="E903" s="71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4"/>
      <c r="E904" s="71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4"/>
      <c r="E905" s="71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4"/>
      <c r="E906" s="71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4"/>
      <c r="E907" s="71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4"/>
      <c r="E908" s="71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4"/>
      <c r="E909" s="71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4"/>
      <c r="E910" s="71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4"/>
      <c r="E911" s="71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4"/>
      <c r="E912" s="71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4"/>
      <c r="E913" s="71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4"/>
      <c r="E914" s="71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4"/>
      <c r="E915" s="71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4"/>
      <c r="E916" s="71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4"/>
      <c r="E917" s="71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4"/>
      <c r="E918" s="71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4"/>
      <c r="E919" s="71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4"/>
      <c r="E920" s="71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4"/>
      <c r="E921" s="71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4"/>
      <c r="E922" s="71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4"/>
      <c r="E923" s="71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4"/>
      <c r="E924" s="71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4"/>
      <c r="E925" s="71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4"/>
      <c r="E926" s="71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4"/>
      <c r="E927" s="71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4"/>
      <c r="E928" s="71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4"/>
      <c r="E929" s="71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4"/>
      <c r="E930" s="71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4"/>
      <c r="E931" s="71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4"/>
      <c r="E932" s="71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4"/>
      <c r="E933" s="71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4"/>
      <c r="E934" s="71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4"/>
      <c r="E935" s="71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4"/>
      <c r="E936" s="71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4"/>
      <c r="E937" s="71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4"/>
      <c r="E938" s="71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4"/>
      <c r="E939" s="71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4"/>
      <c r="E940" s="71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4"/>
      <c r="E941" s="71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4"/>
      <c r="E942" s="71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4"/>
      <c r="E943" s="71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4"/>
      <c r="E944" s="71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4"/>
      <c r="E945" s="71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4"/>
      <c r="E946" s="71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4"/>
      <c r="E947" s="71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4"/>
      <c r="E948" s="71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4"/>
      <c r="E949" s="71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4"/>
      <c r="E950" s="71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4"/>
      <c r="E951" s="71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4"/>
      <c r="E952" s="71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4"/>
      <c r="E953" s="71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4"/>
      <c r="E954" s="71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4"/>
      <c r="E955" s="71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4"/>
      <c r="E956" s="71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4"/>
      <c r="E957" s="71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4"/>
      <c r="E958" s="71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4"/>
      <c r="E959" s="71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4"/>
      <c r="E960" s="71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4"/>
      <c r="E961" s="71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4"/>
      <c r="E962" s="71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4"/>
      <c r="E963" s="71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4"/>
      <c r="E964" s="71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4"/>
      <c r="E965" s="71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4"/>
      <c r="E966" s="71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4"/>
      <c r="E967" s="71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4"/>
      <c r="E968" s="71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4"/>
      <c r="E969" s="71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4"/>
      <c r="E970" s="71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4"/>
      <c r="E971" s="71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4"/>
      <c r="E972" s="71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4"/>
      <c r="E973" s="71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4"/>
      <c r="E974" s="71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4"/>
      <c r="E975" s="71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4"/>
      <c r="E976" s="71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4"/>
      <c r="E977" s="71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4"/>
      <c r="E978" s="71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4"/>
      <c r="E979" s="71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4"/>
      <c r="E980" s="71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4"/>
      <c r="C981" s="4"/>
      <c r="D981" s="4"/>
      <c r="E981" s="71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4"/>
      <c r="C982" s="4"/>
      <c r="D982" s="4"/>
      <c r="E982" s="71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4"/>
      <c r="C983" s="4"/>
      <c r="D983" s="4"/>
      <c r="E983" s="71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4"/>
      <c r="C984" s="4"/>
      <c r="D984" s="4"/>
      <c r="E984" s="71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4"/>
      <c r="C985" s="4"/>
      <c r="D985" s="4"/>
      <c r="E985" s="71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4"/>
      <c r="C986" s="4"/>
      <c r="D986" s="4"/>
      <c r="E986" s="71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4"/>
      <c r="C987" s="4"/>
      <c r="D987" s="4"/>
      <c r="E987" s="71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4"/>
      <c r="B988" s="4"/>
      <c r="C988" s="4"/>
      <c r="D988" s="4"/>
      <c r="E988" s="71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4"/>
      <c r="B989" s="4"/>
      <c r="C989" s="4"/>
      <c r="D989" s="4"/>
      <c r="E989" s="71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4"/>
      <c r="B990" s="4"/>
      <c r="C990" s="4"/>
      <c r="D990" s="4"/>
      <c r="E990" s="71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4"/>
      <c r="B991" s="4"/>
      <c r="C991" s="4"/>
      <c r="D991" s="4"/>
      <c r="E991" s="71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4"/>
      <c r="B992" s="4"/>
      <c r="C992" s="4"/>
      <c r="D992" s="4"/>
      <c r="E992" s="71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4"/>
      <c r="B993" s="4"/>
      <c r="C993" s="4"/>
      <c r="D993" s="4"/>
      <c r="E993" s="71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4"/>
      <c r="B994" s="4"/>
      <c r="C994" s="4"/>
      <c r="D994" s="4"/>
      <c r="E994" s="71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4"/>
      <c r="B995" s="4"/>
      <c r="C995" s="4"/>
      <c r="D995" s="4"/>
      <c r="E995" s="71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4"/>
      <c r="B996" s="4"/>
      <c r="C996" s="4"/>
      <c r="D996" s="4"/>
      <c r="E996" s="71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4"/>
      <c r="B997" s="4"/>
      <c r="C997" s="4"/>
      <c r="D997" s="4"/>
      <c r="E997" s="71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4"/>
      <c r="B998" s="4"/>
      <c r="C998" s="4"/>
      <c r="D998" s="4"/>
      <c r="E998" s="71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4"/>
      <c r="B999" s="4"/>
      <c r="C999" s="4"/>
      <c r="D999" s="4"/>
      <c r="E999" s="71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4"/>
      <c r="B1000" s="4"/>
      <c r="C1000" s="4"/>
      <c r="D1000" s="4"/>
      <c r="E1000" s="71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conditionalFormatting sqref="C2:C40">
    <cfRule type="expression" dxfId="0" priority="1">
      <formula>A2="Personal"</formula>
    </cfRule>
  </conditionalFormatting>
  <conditionalFormatting sqref="D2:D40">
    <cfRule type="expression" dxfId="0" priority="2">
      <formula>A2="School"</formula>
    </cfRule>
  </conditionalFormatting>
  <conditionalFormatting sqref="C2:C40">
    <cfRule type="expression" dxfId="1" priority="3">
      <formula>A2="School"</formula>
    </cfRule>
  </conditionalFormatting>
  <conditionalFormatting sqref="D2:D40">
    <cfRule type="expression" dxfId="1" priority="4">
      <formula>A2="Personal"</formula>
    </cfRule>
  </conditionalFormatting>
  <conditionalFormatting sqref="C2:C40">
    <cfRule type="containsBlanks" dxfId="2" priority="5">
      <formula>LEN(TRIM(C2))=0</formula>
    </cfRule>
  </conditionalFormatting>
  <conditionalFormatting sqref="D2:D40">
    <cfRule type="containsBlanks" dxfId="2" priority="6">
      <formula>LEN(TRIM(D2))=0</formula>
    </cfRule>
  </conditionalFormatting>
  <dataValidations>
    <dataValidation type="list" allowBlank="1" sqref="C2:D40">
      <formula1>List!$C$2:$C$1000</formula1>
    </dataValidation>
    <dataValidation type="list" allowBlank="1" sqref="A2:A40">
      <formula1>List!$A$2:$A$1000</formula1>
    </dataValidation>
    <dataValidation type="list" allowBlank="1" sqref="B2:B40">
      <formula1>List!$B$2:$B$1000</formula1>
    </dataValidation>
  </dataValidation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18.43"/>
    <col customWidth="1" min="2" max="2" width="22.43"/>
    <col customWidth="1" min="3" max="3" width="19.71"/>
    <col customWidth="1" min="4" max="4" width="22.0"/>
    <col customWidth="1" min="6" max="6" width="21.0"/>
    <col customWidth="1" min="7" max="7" width="22.86"/>
    <col customWidth="1" min="8" max="8" width="27.57"/>
    <col customWidth="1" min="9" max="9" width="20.29"/>
    <col customWidth="1" min="10" max="10" width="25.14"/>
    <col customWidth="1" min="11" max="11" width="21.43"/>
  </cols>
  <sheetData>
    <row r="1" ht="18.75">
      <c r="A1" s="54" t="s">
        <v>138</v>
      </c>
      <c r="B1" s="54" t="s">
        <v>139</v>
      </c>
      <c r="C1" s="54" t="s">
        <v>140</v>
      </c>
      <c r="D1" s="54" t="s">
        <v>141</v>
      </c>
      <c r="E1" s="55"/>
      <c r="F1" s="54" t="s">
        <v>53</v>
      </c>
      <c r="G1" s="54" t="s">
        <v>142</v>
      </c>
      <c r="H1" s="54" t="s">
        <v>143</v>
      </c>
      <c r="I1" s="54" t="s">
        <v>144</v>
      </c>
      <c r="J1" s="54" t="s">
        <v>145</v>
      </c>
      <c r="K1" s="54" t="s">
        <v>146</v>
      </c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8.75">
      <c r="A2" s="56" t="s">
        <v>6</v>
      </c>
      <c r="B2" s="57" t="s">
        <v>5</v>
      </c>
      <c r="C2" s="56"/>
      <c r="D2" s="56">
        <v>2.0</v>
      </c>
      <c r="E2" s="55"/>
      <c r="F2" s="58">
        <f>IF ( (H5-F5)&lt;0, 0, H5-F5 )</f>
        <v>0</v>
      </c>
      <c r="G2" s="59">
        <f t="shared" ref="G2:H2" si="1">sum(C2:C40)</f>
        <v>18</v>
      </c>
      <c r="H2" s="59">
        <f t="shared" si="1"/>
        <v>6</v>
      </c>
      <c r="I2" s="60">
        <f>(G2/H5)</f>
        <v>0.75</v>
      </c>
      <c r="J2" s="60">
        <f>(H2/H5)</f>
        <v>0.25</v>
      </c>
      <c r="K2" s="60">
        <f>(G5/H5)</f>
        <v>0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23" t="s">
        <v>6</v>
      </c>
      <c r="B3" s="62" t="s">
        <v>13</v>
      </c>
      <c r="C3" s="23"/>
      <c r="D3" s="23">
        <v>0.5</v>
      </c>
      <c r="E3" s="55"/>
      <c r="F3" s="65"/>
      <c r="G3" s="65"/>
      <c r="H3" s="65"/>
      <c r="I3" s="65"/>
      <c r="J3" s="65"/>
      <c r="K3" s="65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8.75">
      <c r="A4" s="23" t="s">
        <v>6</v>
      </c>
      <c r="B4" s="62" t="s">
        <v>17</v>
      </c>
      <c r="C4" s="23"/>
      <c r="D4" s="23">
        <v>1.0</v>
      </c>
      <c r="E4" s="55"/>
      <c r="F4" s="54" t="s">
        <v>52</v>
      </c>
      <c r="G4" s="54" t="s">
        <v>53</v>
      </c>
      <c r="H4" s="54" t="s">
        <v>54</v>
      </c>
      <c r="I4" s="66"/>
      <c r="J4" s="66"/>
      <c r="K4" s="54" t="s">
        <v>147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8.75">
      <c r="A5" s="23" t="s">
        <v>6</v>
      </c>
      <c r="B5" s="62" t="s">
        <v>18</v>
      </c>
      <c r="C5" s="23"/>
      <c r="D5" s="23">
        <v>1.0</v>
      </c>
      <c r="E5" s="55"/>
      <c r="F5" s="59">
        <f>G2+H2</f>
        <v>24</v>
      </c>
      <c r="G5" s="58">
        <f>IF ( (H5-F5)&lt;0, 0, H5-F5 )</f>
        <v>0</v>
      </c>
      <c r="H5" s="58">
        <v>24.0</v>
      </c>
      <c r="I5" s="67"/>
      <c r="J5" s="67"/>
      <c r="K5" s="68" t="str">
        <f>IF ( (F5+G5)&gt;H5, "This is impossible...please review your numbers", "" )</f>
        <v/>
      </c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23" t="s">
        <v>6</v>
      </c>
      <c r="B6" s="62" t="s">
        <v>29</v>
      </c>
      <c r="C6" s="23"/>
      <c r="D6" s="23">
        <v>1.5</v>
      </c>
      <c r="E6" s="55"/>
      <c r="F6" s="55"/>
      <c r="G6" s="55"/>
      <c r="H6" s="55"/>
      <c r="I6" s="55"/>
      <c r="J6" s="55"/>
      <c r="K6" s="55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23" t="s">
        <v>4</v>
      </c>
      <c r="B7" s="62" t="s">
        <v>76</v>
      </c>
      <c r="C7" s="23">
        <v>8.0</v>
      </c>
      <c r="D7" s="23"/>
      <c r="E7" s="55"/>
      <c r="F7" s="55"/>
      <c r="G7" s="55"/>
      <c r="H7" s="55"/>
      <c r="I7" s="55"/>
      <c r="J7" s="55"/>
      <c r="K7" s="55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23" t="s">
        <v>4</v>
      </c>
      <c r="B8" s="62" t="s">
        <v>73</v>
      </c>
      <c r="C8" s="23">
        <v>4.0</v>
      </c>
      <c r="D8" s="23"/>
      <c r="E8" s="55"/>
      <c r="F8" s="55"/>
      <c r="G8" s="55"/>
      <c r="H8" s="55"/>
      <c r="I8" s="55"/>
      <c r="J8" s="55"/>
      <c r="K8" s="55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23" t="s">
        <v>4</v>
      </c>
      <c r="B9" s="62" t="s">
        <v>92</v>
      </c>
      <c r="C9" s="23">
        <v>4.0</v>
      </c>
      <c r="D9" s="23"/>
      <c r="E9" s="55"/>
      <c r="F9" s="55"/>
      <c r="G9" s="55"/>
      <c r="H9" s="55"/>
      <c r="I9" s="55"/>
      <c r="J9" s="55"/>
      <c r="K9" s="55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23" t="s">
        <v>4</v>
      </c>
      <c r="B10" s="62" t="s">
        <v>47</v>
      </c>
      <c r="C10" s="23">
        <v>1.0</v>
      </c>
      <c r="D10" s="23"/>
      <c r="E10" s="55"/>
      <c r="F10" s="55"/>
      <c r="G10" s="55"/>
      <c r="H10" s="55"/>
      <c r="I10" s="55"/>
      <c r="J10" s="55"/>
      <c r="K10" s="55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23" t="s">
        <v>4</v>
      </c>
      <c r="B11" s="62" t="s">
        <v>39</v>
      </c>
      <c r="C11" s="23">
        <v>0.5</v>
      </c>
      <c r="D11" s="23"/>
      <c r="E11" s="55"/>
      <c r="F11" s="55"/>
      <c r="G11" s="55"/>
      <c r="H11" s="55"/>
      <c r="I11" s="55"/>
      <c r="J11" s="55"/>
      <c r="K11" s="55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23" t="s">
        <v>4</v>
      </c>
      <c r="B12" s="62" t="s">
        <v>80</v>
      </c>
      <c r="C12" s="23">
        <v>0.5</v>
      </c>
      <c r="D12" s="23"/>
      <c r="E12" s="55"/>
      <c r="F12" s="55"/>
      <c r="G12" s="55"/>
      <c r="H12" s="55"/>
      <c r="I12" s="55"/>
      <c r="J12" s="55"/>
      <c r="K12" s="55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23"/>
      <c r="B13" s="62"/>
      <c r="C13" s="23"/>
      <c r="D13" s="23"/>
      <c r="E13" s="55"/>
      <c r="F13" s="55"/>
      <c r="G13" s="55"/>
      <c r="H13" s="55"/>
      <c r="I13" s="55"/>
      <c r="J13" s="55"/>
      <c r="K13" s="55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23"/>
      <c r="B14" s="62"/>
      <c r="C14" s="23"/>
      <c r="D14" s="23"/>
      <c r="E14" s="55"/>
      <c r="F14" s="55"/>
      <c r="G14" s="55"/>
      <c r="H14" s="55"/>
      <c r="I14" s="55"/>
      <c r="J14" s="55"/>
      <c r="K14" s="55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23"/>
      <c r="B15" s="62"/>
      <c r="C15" s="23"/>
      <c r="D15" s="23"/>
      <c r="E15" s="55"/>
      <c r="F15" s="55"/>
      <c r="G15" s="55"/>
      <c r="H15" s="55"/>
      <c r="I15" s="55"/>
      <c r="J15" s="55"/>
      <c r="K15" s="55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23"/>
      <c r="B16" s="62"/>
      <c r="C16" s="23"/>
      <c r="D16" s="23"/>
      <c r="E16" s="55"/>
      <c r="F16" s="55"/>
      <c r="G16" s="55"/>
      <c r="H16" s="55"/>
      <c r="I16" s="55"/>
      <c r="J16" s="55"/>
      <c r="K16" s="55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23"/>
      <c r="B17" s="62"/>
      <c r="C17" s="23"/>
      <c r="D17" s="23"/>
      <c r="E17" s="55"/>
      <c r="F17" s="55"/>
      <c r="G17" s="55"/>
      <c r="H17" s="55"/>
      <c r="I17" s="55"/>
      <c r="J17" s="55"/>
      <c r="K17" s="55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23"/>
      <c r="B18" s="62"/>
      <c r="C18" s="23"/>
      <c r="D18" s="23"/>
      <c r="E18" s="55"/>
      <c r="F18" s="55"/>
      <c r="G18" s="55"/>
      <c r="H18" s="55"/>
      <c r="I18" s="55"/>
      <c r="J18" s="55"/>
      <c r="K18" s="55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23"/>
      <c r="B19" s="62"/>
      <c r="C19" s="23"/>
      <c r="D19" s="23"/>
      <c r="E19" s="55"/>
      <c r="F19" s="55"/>
      <c r="G19" s="55"/>
      <c r="H19" s="55"/>
      <c r="I19" s="55"/>
      <c r="J19" s="55"/>
      <c r="K19" s="55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23"/>
      <c r="B20" s="62"/>
      <c r="C20" s="23"/>
      <c r="D20" s="23"/>
      <c r="E20" s="55"/>
      <c r="F20" s="55"/>
      <c r="G20" s="55"/>
      <c r="H20" s="55"/>
      <c r="I20" s="55"/>
      <c r="J20" s="55"/>
      <c r="K20" s="55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23"/>
      <c r="B21" s="62"/>
      <c r="C21" s="23"/>
      <c r="D21" s="23"/>
      <c r="E21" s="55"/>
      <c r="F21" s="55"/>
      <c r="G21" s="55"/>
      <c r="H21" s="55"/>
      <c r="I21" s="55"/>
      <c r="J21" s="55"/>
      <c r="K21" s="55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23"/>
      <c r="B22" s="62"/>
      <c r="C22" s="23"/>
      <c r="D22" s="23"/>
      <c r="E22" s="55"/>
      <c r="F22" s="55"/>
      <c r="G22" s="55"/>
      <c r="H22" s="55"/>
      <c r="I22" s="55"/>
      <c r="J22" s="55"/>
      <c r="K22" s="55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23"/>
      <c r="B23" s="62"/>
      <c r="C23" s="23"/>
      <c r="D23" s="23"/>
      <c r="E23" s="55"/>
      <c r="F23" s="55"/>
      <c r="G23" s="55"/>
      <c r="H23" s="55"/>
      <c r="I23" s="55"/>
      <c r="J23" s="55"/>
      <c r="K23" s="55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23"/>
      <c r="B24" s="62"/>
      <c r="C24" s="23"/>
      <c r="D24" s="23"/>
      <c r="E24" s="55"/>
      <c r="F24" s="55"/>
      <c r="G24" s="55"/>
      <c r="H24" s="55"/>
      <c r="I24" s="55"/>
      <c r="J24" s="55"/>
      <c r="K24" s="55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23"/>
      <c r="B25" s="62"/>
      <c r="C25" s="23"/>
      <c r="D25" s="23"/>
      <c r="E25" s="55"/>
      <c r="F25" s="55"/>
      <c r="G25" s="55"/>
      <c r="H25" s="55"/>
      <c r="I25" s="55"/>
      <c r="J25" s="55"/>
      <c r="K25" s="55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23"/>
      <c r="B26" s="62"/>
      <c r="C26" s="23"/>
      <c r="D26" s="23"/>
      <c r="E26" s="55"/>
      <c r="F26" s="55"/>
      <c r="G26" s="55"/>
      <c r="H26" s="55"/>
      <c r="I26" s="55"/>
      <c r="J26" s="55"/>
      <c r="K26" s="55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23"/>
      <c r="B27" s="62"/>
      <c r="C27" s="23"/>
      <c r="D27" s="23"/>
      <c r="E27" s="55"/>
      <c r="F27" s="55"/>
      <c r="G27" s="55"/>
      <c r="H27" s="55"/>
      <c r="I27" s="55"/>
      <c r="J27" s="55"/>
      <c r="K27" s="55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23"/>
      <c r="B28" s="62"/>
      <c r="C28" s="23"/>
      <c r="D28" s="23"/>
      <c r="E28" s="55"/>
      <c r="F28" s="55"/>
      <c r="G28" s="55"/>
      <c r="H28" s="55"/>
      <c r="I28" s="55"/>
      <c r="J28" s="55"/>
      <c r="K28" s="55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23"/>
      <c r="B29" s="62"/>
      <c r="C29" s="23"/>
      <c r="D29" s="23"/>
      <c r="E29" s="55"/>
      <c r="F29" s="55"/>
      <c r="G29" s="55"/>
      <c r="H29" s="55"/>
      <c r="I29" s="55"/>
      <c r="J29" s="55"/>
      <c r="K29" s="55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23"/>
      <c r="B30" s="62"/>
      <c r="C30" s="23"/>
      <c r="D30" s="23"/>
      <c r="E30" s="55"/>
      <c r="F30" s="55"/>
      <c r="G30" s="55"/>
      <c r="H30" s="55"/>
      <c r="I30" s="55"/>
      <c r="J30" s="55"/>
      <c r="K30" s="55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23"/>
      <c r="B31" s="62"/>
      <c r="C31" s="23"/>
      <c r="D31" s="23"/>
      <c r="E31" s="55"/>
      <c r="F31" s="55"/>
      <c r="G31" s="55"/>
      <c r="H31" s="55"/>
      <c r="I31" s="55"/>
      <c r="J31" s="55"/>
      <c r="K31" s="55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23"/>
      <c r="B32" s="62"/>
      <c r="C32" s="23"/>
      <c r="D32" s="23"/>
      <c r="E32" s="55"/>
      <c r="F32" s="55"/>
      <c r="G32" s="55"/>
      <c r="H32" s="55"/>
      <c r="I32" s="55"/>
      <c r="J32" s="55"/>
      <c r="K32" s="55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23"/>
      <c r="B33" s="62"/>
      <c r="C33" s="23"/>
      <c r="D33" s="23"/>
      <c r="E33" s="55"/>
      <c r="F33" s="55"/>
      <c r="G33" s="55"/>
      <c r="H33" s="55"/>
      <c r="I33" s="55"/>
      <c r="J33" s="55"/>
      <c r="K33" s="55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23"/>
      <c r="B34" s="62"/>
      <c r="C34" s="23"/>
      <c r="D34" s="23"/>
      <c r="E34" s="55"/>
      <c r="F34" s="55"/>
      <c r="G34" s="55"/>
      <c r="H34" s="55"/>
      <c r="I34" s="55"/>
      <c r="J34" s="55"/>
      <c r="K34" s="55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23"/>
      <c r="B35" s="62"/>
      <c r="C35" s="23"/>
      <c r="D35" s="23"/>
      <c r="E35" s="55"/>
      <c r="F35" s="55"/>
      <c r="G35" s="55"/>
      <c r="H35" s="55"/>
      <c r="I35" s="55"/>
      <c r="J35" s="55"/>
      <c r="K35" s="55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23"/>
      <c r="B36" s="62"/>
      <c r="C36" s="23"/>
      <c r="D36" s="23"/>
      <c r="E36" s="55"/>
      <c r="F36" s="55"/>
      <c r="G36" s="55"/>
      <c r="H36" s="55"/>
      <c r="I36" s="55"/>
      <c r="J36" s="55"/>
      <c r="K36" s="55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23"/>
      <c r="B37" s="62"/>
      <c r="C37" s="23"/>
      <c r="D37" s="23"/>
      <c r="E37" s="55"/>
      <c r="F37" s="55"/>
      <c r="G37" s="55"/>
      <c r="H37" s="55"/>
      <c r="I37" s="55"/>
      <c r="J37" s="55"/>
      <c r="K37" s="55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23"/>
      <c r="B38" s="62"/>
      <c r="C38" s="23"/>
      <c r="D38" s="23"/>
      <c r="E38" s="55"/>
      <c r="F38" s="55"/>
      <c r="G38" s="55"/>
      <c r="H38" s="55"/>
      <c r="I38" s="55"/>
      <c r="J38" s="55"/>
      <c r="K38" s="55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23"/>
      <c r="B39" s="62"/>
      <c r="C39" s="23"/>
      <c r="D39" s="23"/>
      <c r="E39" s="55"/>
      <c r="F39" s="55"/>
      <c r="G39" s="55"/>
      <c r="H39" s="55"/>
      <c r="I39" s="55"/>
      <c r="J39" s="55"/>
      <c r="K39" s="55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69"/>
      <c r="B40" s="70"/>
      <c r="C40" s="69"/>
      <c r="D40" s="69"/>
      <c r="E40" s="55"/>
      <c r="F40" s="55"/>
      <c r="G40" s="55"/>
      <c r="H40" s="55"/>
      <c r="I40" s="55"/>
      <c r="J40" s="55"/>
      <c r="K40" s="55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4"/>
      <c r="B41" s="4"/>
      <c r="C41" s="4"/>
      <c r="D41" s="4"/>
      <c r="E41" s="71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4"/>
      <c r="B42" s="4"/>
      <c r="C42" s="4"/>
      <c r="D42" s="4"/>
      <c r="E42" s="71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4"/>
      <c r="B43" s="4"/>
      <c r="C43" s="4"/>
      <c r="D43" s="4"/>
      <c r="E43" s="71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4"/>
      <c r="B44" s="4"/>
      <c r="C44" s="4"/>
      <c r="D44" s="4"/>
      <c r="E44" s="71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4"/>
      <c r="B45" s="4"/>
      <c r="C45" s="4"/>
      <c r="D45" s="4"/>
      <c r="E45" s="71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4"/>
      <c r="B46" s="4"/>
      <c r="C46" s="4"/>
      <c r="D46" s="4"/>
      <c r="E46" s="71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4"/>
      <c r="B47" s="4"/>
      <c r="C47" s="4"/>
      <c r="D47" s="4"/>
      <c r="E47" s="71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4"/>
      <c r="B48" s="4"/>
      <c r="C48" s="4"/>
      <c r="D48" s="4"/>
      <c r="E48" s="71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4"/>
      <c r="B49" s="4"/>
      <c r="C49" s="4"/>
      <c r="D49" s="4"/>
      <c r="E49" s="71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4"/>
      <c r="B50" s="4"/>
      <c r="C50" s="4"/>
      <c r="D50" s="4"/>
      <c r="E50" s="71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4"/>
      <c r="B51" s="4"/>
      <c r="C51" s="4"/>
      <c r="D51" s="4"/>
      <c r="E51" s="71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4"/>
      <c r="B52" s="4"/>
      <c r="C52" s="4"/>
      <c r="D52" s="4"/>
      <c r="E52" s="71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4"/>
      <c r="B53" s="4"/>
      <c r="C53" s="4"/>
      <c r="D53" s="4"/>
      <c r="E53" s="71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4"/>
      <c r="B54" s="4"/>
      <c r="C54" s="4"/>
      <c r="D54" s="4"/>
      <c r="E54" s="71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4"/>
      <c r="B55" s="4"/>
      <c r="C55" s="4"/>
      <c r="D55" s="4"/>
      <c r="E55" s="71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4"/>
      <c r="B56" s="4"/>
      <c r="C56" s="4"/>
      <c r="D56" s="4"/>
      <c r="E56" s="71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4"/>
      <c r="B57" s="4"/>
      <c r="C57" s="4"/>
      <c r="D57" s="4"/>
      <c r="E57" s="71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4"/>
      <c r="B58" s="4"/>
      <c r="C58" s="4"/>
      <c r="D58" s="4"/>
      <c r="E58" s="71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4"/>
      <c r="B59" s="4"/>
      <c r="C59" s="4"/>
      <c r="D59" s="4"/>
      <c r="E59" s="71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4"/>
      <c r="B60" s="4"/>
      <c r="C60" s="4"/>
      <c r="D60" s="4"/>
      <c r="E60" s="71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4"/>
      <c r="B61" s="4"/>
      <c r="C61" s="4"/>
      <c r="D61" s="4"/>
      <c r="E61" s="71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4"/>
      <c r="B62" s="4"/>
      <c r="C62" s="4"/>
      <c r="D62" s="4"/>
      <c r="E62" s="71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4"/>
      <c r="B63" s="4"/>
      <c r="C63" s="4"/>
      <c r="D63" s="4"/>
      <c r="E63" s="71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4"/>
      <c r="B64" s="4"/>
      <c r="C64" s="4"/>
      <c r="D64" s="4"/>
      <c r="E64" s="71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4"/>
      <c r="B65" s="4"/>
      <c r="C65" s="4"/>
      <c r="D65" s="4"/>
      <c r="E65" s="71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4"/>
      <c r="B66" s="4"/>
      <c r="C66" s="4"/>
      <c r="D66" s="4"/>
      <c r="E66" s="71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4"/>
      <c r="B67" s="4"/>
      <c r="C67" s="4"/>
      <c r="D67" s="4"/>
      <c r="E67" s="71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4"/>
      <c r="B68" s="4"/>
      <c r="C68" s="4"/>
      <c r="D68" s="4"/>
      <c r="E68" s="71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4"/>
      <c r="B69" s="4"/>
      <c r="C69" s="4"/>
      <c r="D69" s="4"/>
      <c r="E69" s="71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4"/>
      <c r="B70" s="4"/>
      <c r="C70" s="4"/>
      <c r="D70" s="4"/>
      <c r="E70" s="71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4"/>
      <c r="B71" s="4"/>
      <c r="C71" s="4"/>
      <c r="D71" s="4"/>
      <c r="E71" s="71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4"/>
      <c r="B72" s="4"/>
      <c r="C72" s="4"/>
      <c r="D72" s="4"/>
      <c r="E72" s="71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4"/>
      <c r="B73" s="4"/>
      <c r="C73" s="4"/>
      <c r="D73" s="4"/>
      <c r="E73" s="71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4"/>
      <c r="B74" s="4"/>
      <c r="C74" s="4"/>
      <c r="D74" s="4"/>
      <c r="E74" s="71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4"/>
      <c r="B75" s="4"/>
      <c r="C75" s="4"/>
      <c r="D75" s="4"/>
      <c r="E75" s="71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4"/>
      <c r="B76" s="4"/>
      <c r="C76" s="4"/>
      <c r="D76" s="4"/>
      <c r="E76" s="71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4"/>
      <c r="B77" s="4"/>
      <c r="C77" s="4"/>
      <c r="D77" s="4"/>
      <c r="E77" s="71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4"/>
      <c r="B78" s="4"/>
      <c r="C78" s="4"/>
      <c r="D78" s="4"/>
      <c r="E78" s="71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4"/>
      <c r="B79" s="4"/>
      <c r="C79" s="4"/>
      <c r="D79" s="4"/>
      <c r="E79" s="71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4"/>
      <c r="B80" s="4"/>
      <c r="C80" s="4"/>
      <c r="D80" s="4"/>
      <c r="E80" s="71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4"/>
      <c r="B81" s="4"/>
      <c r="C81" s="4"/>
      <c r="D81" s="4"/>
      <c r="E81" s="71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4"/>
      <c r="B82" s="4"/>
      <c r="C82" s="4"/>
      <c r="D82" s="4"/>
      <c r="E82" s="71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4"/>
      <c r="B83" s="4"/>
      <c r="C83" s="4"/>
      <c r="D83" s="4"/>
      <c r="E83" s="71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4"/>
      <c r="B84" s="4"/>
      <c r="C84" s="4"/>
      <c r="D84" s="4"/>
      <c r="E84" s="71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4"/>
      <c r="B85" s="4"/>
      <c r="C85" s="4"/>
      <c r="D85" s="4"/>
      <c r="E85" s="71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4"/>
      <c r="B86" s="4"/>
      <c r="C86" s="4"/>
      <c r="D86" s="4"/>
      <c r="E86" s="71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4"/>
      <c r="B87" s="4"/>
      <c r="C87" s="4"/>
      <c r="D87" s="4"/>
      <c r="E87" s="71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4"/>
      <c r="B88" s="4"/>
      <c r="C88" s="4"/>
      <c r="D88" s="4"/>
      <c r="E88" s="71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4"/>
      <c r="B89" s="4"/>
      <c r="C89" s="4"/>
      <c r="D89" s="4"/>
      <c r="E89" s="71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4"/>
      <c r="B90" s="4"/>
      <c r="C90" s="4"/>
      <c r="D90" s="4"/>
      <c r="E90" s="71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4"/>
      <c r="B91" s="4"/>
      <c r="C91" s="4"/>
      <c r="D91" s="4"/>
      <c r="E91" s="71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4"/>
      <c r="B92" s="4"/>
      <c r="C92" s="4"/>
      <c r="D92" s="4"/>
      <c r="E92" s="71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4"/>
      <c r="B93" s="4"/>
      <c r="C93" s="4"/>
      <c r="D93" s="4"/>
      <c r="E93" s="71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4"/>
      <c r="B94" s="4"/>
      <c r="C94" s="4"/>
      <c r="D94" s="4"/>
      <c r="E94" s="71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4"/>
      <c r="B95" s="4"/>
      <c r="C95" s="4"/>
      <c r="D95" s="4"/>
      <c r="E95" s="71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4"/>
      <c r="B96" s="4"/>
      <c r="C96" s="4"/>
      <c r="D96" s="4"/>
      <c r="E96" s="71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4"/>
      <c r="B97" s="4"/>
      <c r="C97" s="4"/>
      <c r="D97" s="4"/>
      <c r="E97" s="71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4"/>
      <c r="B98" s="4"/>
      <c r="C98" s="4"/>
      <c r="D98" s="4"/>
      <c r="E98" s="71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4"/>
      <c r="B99" s="4"/>
      <c r="C99" s="4"/>
      <c r="D99" s="4"/>
      <c r="E99" s="71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4"/>
      <c r="B100" s="4"/>
      <c r="C100" s="4"/>
      <c r="D100" s="4"/>
      <c r="E100" s="71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4"/>
      <c r="B101" s="4"/>
      <c r="C101" s="4"/>
      <c r="D101" s="4"/>
      <c r="E101" s="71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4"/>
      <c r="B102" s="4"/>
      <c r="C102" s="4"/>
      <c r="D102" s="4"/>
      <c r="E102" s="71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4"/>
      <c r="B103" s="4"/>
      <c r="C103" s="4"/>
      <c r="D103" s="4"/>
      <c r="E103" s="71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4"/>
      <c r="B104" s="4"/>
      <c r="C104" s="4"/>
      <c r="D104" s="4"/>
      <c r="E104" s="71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4"/>
      <c r="B105" s="4"/>
      <c r="C105" s="4"/>
      <c r="D105" s="4"/>
      <c r="E105" s="71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4"/>
      <c r="B106" s="4"/>
      <c r="C106" s="4"/>
      <c r="D106" s="4"/>
      <c r="E106" s="71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4"/>
      <c r="B107" s="4"/>
      <c r="C107" s="4"/>
      <c r="D107" s="4"/>
      <c r="E107" s="71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4"/>
      <c r="B108" s="4"/>
      <c r="C108" s="4"/>
      <c r="D108" s="4"/>
      <c r="E108" s="71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4"/>
      <c r="B109" s="4"/>
      <c r="C109" s="4"/>
      <c r="D109" s="4"/>
      <c r="E109" s="71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4"/>
      <c r="B110" s="4"/>
      <c r="C110" s="4"/>
      <c r="D110" s="4"/>
      <c r="E110" s="71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4"/>
      <c r="B111" s="4"/>
      <c r="C111" s="4"/>
      <c r="D111" s="4"/>
      <c r="E111" s="71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4"/>
      <c r="B112" s="4"/>
      <c r="C112" s="4"/>
      <c r="D112" s="4"/>
      <c r="E112" s="71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4"/>
      <c r="B113" s="4"/>
      <c r="C113" s="4"/>
      <c r="D113" s="4"/>
      <c r="E113" s="71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4"/>
      <c r="B114" s="4"/>
      <c r="C114" s="4"/>
      <c r="D114" s="4"/>
      <c r="E114" s="71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4"/>
      <c r="B115" s="4"/>
      <c r="C115" s="4"/>
      <c r="D115" s="4"/>
      <c r="E115" s="71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4"/>
      <c r="B116" s="4"/>
      <c r="C116" s="4"/>
      <c r="D116" s="4"/>
      <c r="E116" s="71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4"/>
      <c r="B117" s="4"/>
      <c r="C117" s="4"/>
      <c r="D117" s="4"/>
      <c r="E117" s="71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4"/>
      <c r="B118" s="4"/>
      <c r="C118" s="4"/>
      <c r="D118" s="4"/>
      <c r="E118" s="71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4"/>
      <c r="B119" s="4"/>
      <c r="C119" s="4"/>
      <c r="D119" s="4"/>
      <c r="E119" s="71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4"/>
      <c r="B120" s="4"/>
      <c r="C120" s="4"/>
      <c r="D120" s="4"/>
      <c r="E120" s="71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4"/>
      <c r="B121" s="4"/>
      <c r="C121" s="4"/>
      <c r="D121" s="4"/>
      <c r="E121" s="71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4"/>
      <c r="B122" s="4"/>
      <c r="C122" s="4"/>
      <c r="D122" s="4"/>
      <c r="E122" s="71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4"/>
      <c r="B123" s="4"/>
      <c r="C123" s="4"/>
      <c r="D123" s="4"/>
      <c r="E123" s="71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4"/>
      <c r="B124" s="4"/>
      <c r="C124" s="4"/>
      <c r="D124" s="4"/>
      <c r="E124" s="71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4"/>
      <c r="B125" s="4"/>
      <c r="C125" s="4"/>
      <c r="D125" s="4"/>
      <c r="E125" s="71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4"/>
      <c r="B126" s="4"/>
      <c r="C126" s="4"/>
      <c r="D126" s="4"/>
      <c r="E126" s="71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4"/>
      <c r="B127" s="4"/>
      <c r="C127" s="4"/>
      <c r="D127" s="4"/>
      <c r="E127" s="71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4"/>
      <c r="B128" s="4"/>
      <c r="C128" s="4"/>
      <c r="D128" s="4"/>
      <c r="E128" s="71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4"/>
      <c r="B129" s="4"/>
      <c r="C129" s="4"/>
      <c r="D129" s="4"/>
      <c r="E129" s="71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4"/>
      <c r="B130" s="4"/>
      <c r="C130" s="4"/>
      <c r="D130" s="4"/>
      <c r="E130" s="71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4"/>
      <c r="B131" s="4"/>
      <c r="C131" s="4"/>
      <c r="D131" s="4"/>
      <c r="E131" s="71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4"/>
      <c r="B132" s="4"/>
      <c r="C132" s="4"/>
      <c r="D132" s="4"/>
      <c r="E132" s="71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4"/>
      <c r="B133" s="4"/>
      <c r="C133" s="4"/>
      <c r="D133" s="4"/>
      <c r="E133" s="71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4"/>
      <c r="B134" s="4"/>
      <c r="C134" s="4"/>
      <c r="D134" s="4"/>
      <c r="E134" s="71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4"/>
      <c r="B135" s="4"/>
      <c r="C135" s="4"/>
      <c r="D135" s="4"/>
      <c r="E135" s="71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4"/>
      <c r="B136" s="4"/>
      <c r="C136" s="4"/>
      <c r="D136" s="4"/>
      <c r="E136" s="71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4"/>
      <c r="B137" s="4"/>
      <c r="C137" s="4"/>
      <c r="D137" s="4"/>
      <c r="E137" s="71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4"/>
      <c r="B138" s="4"/>
      <c r="C138" s="4"/>
      <c r="D138" s="4"/>
      <c r="E138" s="71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4"/>
      <c r="B139" s="4"/>
      <c r="C139" s="4"/>
      <c r="D139" s="4"/>
      <c r="E139" s="71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4"/>
      <c r="B140" s="4"/>
      <c r="C140" s="4"/>
      <c r="D140" s="4"/>
      <c r="E140" s="71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4"/>
      <c r="B141" s="4"/>
      <c r="C141" s="4"/>
      <c r="D141" s="4"/>
      <c r="E141" s="71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4"/>
      <c r="B142" s="4"/>
      <c r="C142" s="4"/>
      <c r="D142" s="4"/>
      <c r="E142" s="71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4"/>
      <c r="B143" s="4"/>
      <c r="C143" s="4"/>
      <c r="D143" s="4"/>
      <c r="E143" s="71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4"/>
      <c r="B144" s="4"/>
      <c r="C144" s="4"/>
      <c r="D144" s="4"/>
      <c r="E144" s="71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4"/>
      <c r="B145" s="4"/>
      <c r="C145" s="4"/>
      <c r="D145" s="4"/>
      <c r="E145" s="71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4"/>
      <c r="B146" s="4"/>
      <c r="C146" s="4"/>
      <c r="D146" s="4"/>
      <c r="E146" s="71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4"/>
      <c r="B147" s="4"/>
      <c r="C147" s="4"/>
      <c r="D147" s="4"/>
      <c r="E147" s="71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4"/>
      <c r="B148" s="4"/>
      <c r="C148" s="4"/>
      <c r="D148" s="4"/>
      <c r="E148" s="71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4"/>
      <c r="B149" s="4"/>
      <c r="C149" s="4"/>
      <c r="D149" s="4"/>
      <c r="E149" s="71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4"/>
      <c r="B150" s="4"/>
      <c r="C150" s="4"/>
      <c r="D150" s="4"/>
      <c r="E150" s="71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4"/>
      <c r="B151" s="4"/>
      <c r="C151" s="4"/>
      <c r="D151" s="4"/>
      <c r="E151" s="71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4"/>
      <c r="B152" s="4"/>
      <c r="C152" s="4"/>
      <c r="D152" s="4"/>
      <c r="E152" s="71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4"/>
      <c r="B153" s="4"/>
      <c r="C153" s="4"/>
      <c r="D153" s="4"/>
      <c r="E153" s="71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4"/>
      <c r="B154" s="4"/>
      <c r="C154" s="4"/>
      <c r="D154" s="4"/>
      <c r="E154" s="71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4"/>
      <c r="B155" s="4"/>
      <c r="C155" s="4"/>
      <c r="D155" s="4"/>
      <c r="E155" s="71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4"/>
      <c r="B156" s="4"/>
      <c r="C156" s="4"/>
      <c r="D156" s="4"/>
      <c r="E156" s="71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4"/>
      <c r="B157" s="4"/>
      <c r="C157" s="4"/>
      <c r="D157" s="4"/>
      <c r="E157" s="71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4"/>
      <c r="B158" s="4"/>
      <c r="C158" s="4"/>
      <c r="D158" s="4"/>
      <c r="E158" s="71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4"/>
      <c r="B159" s="4"/>
      <c r="C159" s="4"/>
      <c r="D159" s="4"/>
      <c r="E159" s="71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4"/>
      <c r="B160" s="4"/>
      <c r="C160" s="4"/>
      <c r="D160" s="4"/>
      <c r="E160" s="71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4"/>
      <c r="B161" s="4"/>
      <c r="C161" s="4"/>
      <c r="D161" s="4"/>
      <c r="E161" s="71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4"/>
      <c r="B162" s="4"/>
      <c r="C162" s="4"/>
      <c r="D162" s="4"/>
      <c r="E162" s="71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4"/>
      <c r="B163" s="4"/>
      <c r="C163" s="4"/>
      <c r="D163" s="4"/>
      <c r="E163" s="71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4"/>
      <c r="B164" s="4"/>
      <c r="C164" s="4"/>
      <c r="D164" s="4"/>
      <c r="E164" s="71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4"/>
      <c r="B165" s="4"/>
      <c r="C165" s="4"/>
      <c r="D165" s="4"/>
      <c r="E165" s="71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4"/>
      <c r="B166" s="4"/>
      <c r="C166" s="4"/>
      <c r="D166" s="4"/>
      <c r="E166" s="71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4"/>
      <c r="B167" s="4"/>
      <c r="C167" s="4"/>
      <c r="D167" s="4"/>
      <c r="E167" s="71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4"/>
      <c r="B168" s="4"/>
      <c r="C168" s="4"/>
      <c r="D168" s="4"/>
      <c r="E168" s="71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4"/>
      <c r="B169" s="4"/>
      <c r="C169" s="4"/>
      <c r="D169" s="4"/>
      <c r="E169" s="71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4"/>
      <c r="B170" s="4"/>
      <c r="C170" s="4"/>
      <c r="D170" s="4"/>
      <c r="E170" s="71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4"/>
      <c r="B171" s="4"/>
      <c r="C171" s="4"/>
      <c r="D171" s="4"/>
      <c r="E171" s="71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4"/>
      <c r="B172" s="4"/>
      <c r="C172" s="4"/>
      <c r="D172" s="4"/>
      <c r="E172" s="71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4"/>
      <c r="B173" s="4"/>
      <c r="C173" s="4"/>
      <c r="D173" s="4"/>
      <c r="E173" s="71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4"/>
      <c r="B174" s="4"/>
      <c r="C174" s="4"/>
      <c r="D174" s="4"/>
      <c r="E174" s="71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4"/>
      <c r="B175" s="4"/>
      <c r="C175" s="4"/>
      <c r="D175" s="4"/>
      <c r="E175" s="71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4"/>
      <c r="B176" s="4"/>
      <c r="C176" s="4"/>
      <c r="D176" s="4"/>
      <c r="E176" s="71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4"/>
      <c r="B177" s="4"/>
      <c r="C177" s="4"/>
      <c r="D177" s="4"/>
      <c r="E177" s="71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4"/>
      <c r="B178" s="4"/>
      <c r="C178" s="4"/>
      <c r="D178" s="4"/>
      <c r="E178" s="71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4"/>
      <c r="B179" s="4"/>
      <c r="C179" s="4"/>
      <c r="D179" s="4"/>
      <c r="E179" s="71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4"/>
      <c r="B180" s="4"/>
      <c r="C180" s="4"/>
      <c r="D180" s="4"/>
      <c r="E180" s="71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4"/>
      <c r="B181" s="4"/>
      <c r="C181" s="4"/>
      <c r="D181" s="4"/>
      <c r="E181" s="71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4"/>
      <c r="B182" s="4"/>
      <c r="C182" s="4"/>
      <c r="D182" s="4"/>
      <c r="E182" s="71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4"/>
      <c r="B183" s="4"/>
      <c r="C183" s="4"/>
      <c r="D183" s="4"/>
      <c r="E183" s="71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4"/>
      <c r="B184" s="4"/>
      <c r="C184" s="4"/>
      <c r="D184" s="4"/>
      <c r="E184" s="71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4"/>
      <c r="B185" s="4"/>
      <c r="C185" s="4"/>
      <c r="D185" s="4"/>
      <c r="E185" s="71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4"/>
      <c r="B186" s="4"/>
      <c r="C186" s="4"/>
      <c r="D186" s="4"/>
      <c r="E186" s="71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4"/>
      <c r="B187" s="4"/>
      <c r="C187" s="4"/>
      <c r="D187" s="4"/>
      <c r="E187" s="71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4"/>
      <c r="B188" s="4"/>
      <c r="C188" s="4"/>
      <c r="D188" s="4"/>
      <c r="E188" s="71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4"/>
      <c r="B189" s="4"/>
      <c r="C189" s="4"/>
      <c r="D189" s="4"/>
      <c r="E189" s="71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4"/>
      <c r="B190" s="4"/>
      <c r="C190" s="4"/>
      <c r="D190" s="4"/>
      <c r="E190" s="71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4"/>
      <c r="B191" s="4"/>
      <c r="C191" s="4"/>
      <c r="D191" s="4"/>
      <c r="E191" s="71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4"/>
      <c r="B192" s="4"/>
      <c r="C192" s="4"/>
      <c r="D192" s="4"/>
      <c r="E192" s="71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4"/>
      <c r="B193" s="4"/>
      <c r="C193" s="4"/>
      <c r="D193" s="4"/>
      <c r="E193" s="71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4"/>
      <c r="B194" s="4"/>
      <c r="C194" s="4"/>
      <c r="D194" s="4"/>
      <c r="E194" s="71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4"/>
      <c r="B195" s="4"/>
      <c r="C195" s="4"/>
      <c r="D195" s="4"/>
      <c r="E195" s="71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4"/>
      <c r="B196" s="4"/>
      <c r="C196" s="4"/>
      <c r="D196" s="4"/>
      <c r="E196" s="71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4"/>
      <c r="B197" s="4"/>
      <c r="C197" s="4"/>
      <c r="D197" s="4"/>
      <c r="E197" s="71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4"/>
      <c r="B198" s="4"/>
      <c r="C198" s="4"/>
      <c r="D198" s="4"/>
      <c r="E198" s="71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4"/>
      <c r="B199" s="4"/>
      <c r="C199" s="4"/>
      <c r="D199" s="4"/>
      <c r="E199" s="71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4"/>
      <c r="B200" s="4"/>
      <c r="C200" s="4"/>
      <c r="D200" s="4"/>
      <c r="E200" s="71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4"/>
      <c r="B201" s="4"/>
      <c r="C201" s="4"/>
      <c r="D201" s="4"/>
      <c r="E201" s="71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4"/>
      <c r="B202" s="4"/>
      <c r="C202" s="4"/>
      <c r="D202" s="4"/>
      <c r="E202" s="71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4"/>
      <c r="B203" s="4"/>
      <c r="C203" s="4"/>
      <c r="D203" s="4"/>
      <c r="E203" s="71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4"/>
      <c r="B204" s="4"/>
      <c r="C204" s="4"/>
      <c r="D204" s="4"/>
      <c r="E204" s="71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4"/>
      <c r="B205" s="4"/>
      <c r="C205" s="4"/>
      <c r="D205" s="4"/>
      <c r="E205" s="71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4"/>
      <c r="B206" s="4"/>
      <c r="C206" s="4"/>
      <c r="D206" s="4"/>
      <c r="E206" s="71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4"/>
      <c r="B207" s="4"/>
      <c r="C207" s="4"/>
      <c r="D207" s="4"/>
      <c r="E207" s="71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4"/>
      <c r="B208" s="4"/>
      <c r="C208" s="4"/>
      <c r="D208" s="4"/>
      <c r="E208" s="71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4"/>
      <c r="B209" s="4"/>
      <c r="C209" s="4"/>
      <c r="D209" s="4"/>
      <c r="E209" s="71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4"/>
      <c r="B210" s="4"/>
      <c r="C210" s="4"/>
      <c r="D210" s="4"/>
      <c r="E210" s="71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4"/>
      <c r="B211" s="4"/>
      <c r="C211" s="4"/>
      <c r="D211" s="4"/>
      <c r="E211" s="71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4"/>
      <c r="B212" s="4"/>
      <c r="C212" s="4"/>
      <c r="D212" s="4"/>
      <c r="E212" s="71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4"/>
      <c r="B213" s="4"/>
      <c r="C213" s="4"/>
      <c r="D213" s="4"/>
      <c r="E213" s="71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4"/>
      <c r="B214" s="4"/>
      <c r="C214" s="4"/>
      <c r="D214" s="4"/>
      <c r="E214" s="71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4"/>
      <c r="B215" s="4"/>
      <c r="C215" s="4"/>
      <c r="D215" s="4"/>
      <c r="E215" s="71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4"/>
      <c r="B216" s="4"/>
      <c r="C216" s="4"/>
      <c r="D216" s="4"/>
      <c r="E216" s="71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4"/>
      <c r="B217" s="4"/>
      <c r="C217" s="4"/>
      <c r="D217" s="4"/>
      <c r="E217" s="71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4"/>
      <c r="B218" s="4"/>
      <c r="C218" s="4"/>
      <c r="D218" s="4"/>
      <c r="E218" s="71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4"/>
      <c r="B219" s="4"/>
      <c r="C219" s="4"/>
      <c r="D219" s="4"/>
      <c r="E219" s="71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4"/>
      <c r="B220" s="4"/>
      <c r="C220" s="4"/>
      <c r="D220" s="4"/>
      <c r="E220" s="71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4"/>
      <c r="B221" s="4"/>
      <c r="C221" s="4"/>
      <c r="D221" s="4"/>
      <c r="E221" s="71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4"/>
      <c r="B222" s="4"/>
      <c r="C222" s="4"/>
      <c r="D222" s="4"/>
      <c r="E222" s="71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4"/>
      <c r="B223" s="4"/>
      <c r="C223" s="4"/>
      <c r="D223" s="4"/>
      <c r="E223" s="71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4"/>
      <c r="B224" s="4"/>
      <c r="C224" s="4"/>
      <c r="D224" s="4"/>
      <c r="E224" s="71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4"/>
      <c r="B225" s="4"/>
      <c r="C225" s="4"/>
      <c r="D225" s="4"/>
      <c r="E225" s="71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4"/>
      <c r="B226" s="4"/>
      <c r="C226" s="4"/>
      <c r="D226" s="4"/>
      <c r="E226" s="71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4"/>
      <c r="B227" s="4"/>
      <c r="C227" s="4"/>
      <c r="D227" s="4"/>
      <c r="E227" s="71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4"/>
      <c r="B228" s="4"/>
      <c r="C228" s="4"/>
      <c r="D228" s="4"/>
      <c r="E228" s="71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4"/>
      <c r="B229" s="4"/>
      <c r="C229" s="4"/>
      <c r="D229" s="4"/>
      <c r="E229" s="71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4"/>
      <c r="B230" s="4"/>
      <c r="C230" s="4"/>
      <c r="D230" s="4"/>
      <c r="E230" s="71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4"/>
      <c r="B231" s="4"/>
      <c r="C231" s="4"/>
      <c r="D231" s="4"/>
      <c r="E231" s="71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4"/>
      <c r="B232" s="4"/>
      <c r="C232" s="4"/>
      <c r="D232" s="4"/>
      <c r="E232" s="71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4"/>
      <c r="B233" s="4"/>
      <c r="C233" s="4"/>
      <c r="D233" s="4"/>
      <c r="E233" s="71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4"/>
      <c r="B234" s="4"/>
      <c r="C234" s="4"/>
      <c r="D234" s="4"/>
      <c r="E234" s="71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4"/>
      <c r="B235" s="4"/>
      <c r="C235" s="4"/>
      <c r="D235" s="4"/>
      <c r="E235" s="71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4"/>
      <c r="B236" s="4"/>
      <c r="C236" s="4"/>
      <c r="D236" s="4"/>
      <c r="E236" s="71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4"/>
      <c r="B237" s="4"/>
      <c r="C237" s="4"/>
      <c r="D237" s="4"/>
      <c r="E237" s="71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4"/>
      <c r="B238" s="4"/>
      <c r="C238" s="4"/>
      <c r="D238" s="4"/>
      <c r="E238" s="71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4"/>
      <c r="B239" s="4"/>
      <c r="C239" s="4"/>
      <c r="D239" s="4"/>
      <c r="E239" s="71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4"/>
      <c r="B240" s="4"/>
      <c r="C240" s="4"/>
      <c r="D240" s="4"/>
      <c r="E240" s="71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4"/>
      <c r="B241" s="4"/>
      <c r="C241" s="4"/>
      <c r="D241" s="4"/>
      <c r="E241" s="71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4"/>
      <c r="B242" s="4"/>
      <c r="C242" s="4"/>
      <c r="D242" s="4"/>
      <c r="E242" s="71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4"/>
      <c r="B243" s="4"/>
      <c r="C243" s="4"/>
      <c r="D243" s="4"/>
      <c r="E243" s="71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4"/>
      <c r="B244" s="4"/>
      <c r="C244" s="4"/>
      <c r="D244" s="4"/>
      <c r="E244" s="71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4"/>
      <c r="B245" s="4"/>
      <c r="C245" s="4"/>
      <c r="D245" s="4"/>
      <c r="E245" s="71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4"/>
      <c r="B246" s="4"/>
      <c r="C246" s="4"/>
      <c r="D246" s="4"/>
      <c r="E246" s="71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4"/>
      <c r="B247" s="4"/>
      <c r="C247" s="4"/>
      <c r="D247" s="4"/>
      <c r="E247" s="71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4"/>
      <c r="B248" s="4"/>
      <c r="C248" s="4"/>
      <c r="D248" s="4"/>
      <c r="E248" s="71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4"/>
      <c r="B249" s="4"/>
      <c r="C249" s="4"/>
      <c r="D249" s="4"/>
      <c r="E249" s="71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4"/>
      <c r="B250" s="4"/>
      <c r="C250" s="4"/>
      <c r="D250" s="4"/>
      <c r="E250" s="71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4"/>
      <c r="B251" s="4"/>
      <c r="C251" s="4"/>
      <c r="D251" s="4"/>
      <c r="E251" s="71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4"/>
      <c r="B252" s="4"/>
      <c r="C252" s="4"/>
      <c r="D252" s="4"/>
      <c r="E252" s="71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4"/>
      <c r="B253" s="4"/>
      <c r="C253" s="4"/>
      <c r="D253" s="4"/>
      <c r="E253" s="71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4"/>
      <c r="B254" s="4"/>
      <c r="C254" s="4"/>
      <c r="D254" s="4"/>
      <c r="E254" s="71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4"/>
      <c r="B255" s="4"/>
      <c r="C255" s="4"/>
      <c r="D255" s="4"/>
      <c r="E255" s="71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4"/>
      <c r="B256" s="4"/>
      <c r="C256" s="4"/>
      <c r="D256" s="4"/>
      <c r="E256" s="71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4"/>
      <c r="B257" s="4"/>
      <c r="C257" s="4"/>
      <c r="D257" s="4"/>
      <c r="E257" s="71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4"/>
      <c r="B258" s="4"/>
      <c r="C258" s="4"/>
      <c r="D258" s="4"/>
      <c r="E258" s="71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4"/>
      <c r="B259" s="4"/>
      <c r="C259" s="4"/>
      <c r="D259" s="4"/>
      <c r="E259" s="71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4"/>
      <c r="B260" s="4"/>
      <c r="C260" s="4"/>
      <c r="D260" s="4"/>
      <c r="E260" s="71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4"/>
      <c r="B261" s="4"/>
      <c r="C261" s="4"/>
      <c r="D261" s="4"/>
      <c r="E261" s="71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4"/>
      <c r="B262" s="4"/>
      <c r="C262" s="4"/>
      <c r="D262" s="4"/>
      <c r="E262" s="71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4"/>
      <c r="B263" s="4"/>
      <c r="C263" s="4"/>
      <c r="D263" s="4"/>
      <c r="E263" s="71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4"/>
      <c r="B264" s="4"/>
      <c r="C264" s="4"/>
      <c r="D264" s="4"/>
      <c r="E264" s="71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4"/>
      <c r="B265" s="4"/>
      <c r="C265" s="4"/>
      <c r="D265" s="4"/>
      <c r="E265" s="71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4"/>
      <c r="B266" s="4"/>
      <c r="C266" s="4"/>
      <c r="D266" s="4"/>
      <c r="E266" s="71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4"/>
      <c r="B267" s="4"/>
      <c r="C267" s="4"/>
      <c r="D267" s="4"/>
      <c r="E267" s="71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4"/>
      <c r="B268" s="4"/>
      <c r="C268" s="4"/>
      <c r="D268" s="4"/>
      <c r="E268" s="71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4"/>
      <c r="B269" s="4"/>
      <c r="C269" s="4"/>
      <c r="D269" s="4"/>
      <c r="E269" s="71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4"/>
      <c r="B270" s="4"/>
      <c r="C270" s="4"/>
      <c r="D270" s="4"/>
      <c r="E270" s="71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4"/>
      <c r="B271" s="4"/>
      <c r="C271" s="4"/>
      <c r="D271" s="4"/>
      <c r="E271" s="71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4"/>
      <c r="B272" s="4"/>
      <c r="C272" s="4"/>
      <c r="D272" s="4"/>
      <c r="E272" s="71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4"/>
      <c r="B273" s="4"/>
      <c r="C273" s="4"/>
      <c r="D273" s="4"/>
      <c r="E273" s="71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4"/>
      <c r="B274" s="4"/>
      <c r="C274" s="4"/>
      <c r="D274" s="4"/>
      <c r="E274" s="71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4"/>
      <c r="B275" s="4"/>
      <c r="C275" s="4"/>
      <c r="D275" s="4"/>
      <c r="E275" s="71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4"/>
      <c r="B276" s="4"/>
      <c r="C276" s="4"/>
      <c r="D276" s="4"/>
      <c r="E276" s="71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4"/>
      <c r="B277" s="4"/>
      <c r="C277" s="4"/>
      <c r="D277" s="4"/>
      <c r="E277" s="71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4"/>
      <c r="B278" s="4"/>
      <c r="C278" s="4"/>
      <c r="D278" s="4"/>
      <c r="E278" s="71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4"/>
      <c r="B279" s="4"/>
      <c r="C279" s="4"/>
      <c r="D279" s="4"/>
      <c r="E279" s="71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4"/>
      <c r="B280" s="4"/>
      <c r="C280" s="4"/>
      <c r="D280" s="4"/>
      <c r="E280" s="71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4"/>
      <c r="E281" s="71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4"/>
      <c r="E282" s="71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4"/>
      <c r="E283" s="71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4"/>
      <c r="E284" s="71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4"/>
      <c r="E285" s="71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4"/>
      <c r="E286" s="71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4"/>
      <c r="E287" s="71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4"/>
      <c r="E288" s="71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4"/>
      <c r="E289" s="71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4"/>
      <c r="E290" s="71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4"/>
      <c r="E291" s="71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4"/>
      <c r="E292" s="71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4"/>
      <c r="E293" s="71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4"/>
      <c r="E294" s="71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4"/>
      <c r="E295" s="71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4"/>
      <c r="E296" s="71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4"/>
      <c r="E297" s="71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4"/>
      <c r="E298" s="71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4"/>
      <c r="E299" s="71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4"/>
      <c r="E300" s="71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4"/>
      <c r="E301" s="71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4"/>
      <c r="E302" s="71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4"/>
      <c r="E303" s="71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4"/>
      <c r="E304" s="71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4"/>
      <c r="E305" s="71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4"/>
      <c r="E306" s="71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4"/>
      <c r="E307" s="71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4"/>
      <c r="E308" s="71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4"/>
      <c r="E309" s="71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4"/>
      <c r="E310" s="71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4"/>
      <c r="E311" s="71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4"/>
      <c r="E312" s="71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4"/>
      <c r="E313" s="71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4"/>
      <c r="E314" s="71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4"/>
      <c r="E315" s="71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4"/>
      <c r="E316" s="71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4"/>
      <c r="E317" s="71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4"/>
      <c r="E318" s="71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4"/>
      <c r="E319" s="71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4"/>
      <c r="E320" s="71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4"/>
      <c r="E321" s="71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4"/>
      <c r="E322" s="71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4"/>
      <c r="E323" s="71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4"/>
      <c r="E324" s="71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4"/>
      <c r="E325" s="71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4"/>
      <c r="E326" s="71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4"/>
      <c r="E327" s="71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4"/>
      <c r="E328" s="71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4"/>
      <c r="E329" s="71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4"/>
      <c r="E330" s="71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4"/>
      <c r="E331" s="71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4"/>
      <c r="E332" s="71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4"/>
      <c r="E333" s="71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4"/>
      <c r="E334" s="71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4"/>
      <c r="E335" s="71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4"/>
      <c r="E336" s="71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4"/>
      <c r="E337" s="71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4"/>
      <c r="E338" s="71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4"/>
      <c r="E339" s="71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4"/>
      <c r="E340" s="71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4"/>
      <c r="E341" s="71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4"/>
      <c r="E342" s="71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4"/>
      <c r="E343" s="71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4"/>
      <c r="E344" s="71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4"/>
      <c r="E345" s="71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4"/>
      <c r="E346" s="71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4"/>
      <c r="E347" s="71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4"/>
      <c r="E348" s="71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4"/>
      <c r="E349" s="71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4"/>
      <c r="E350" s="71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4"/>
      <c r="E351" s="71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4"/>
      <c r="E352" s="71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4"/>
      <c r="E353" s="71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4"/>
      <c r="E354" s="71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4"/>
      <c r="E355" s="71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4"/>
      <c r="E356" s="71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4"/>
      <c r="E357" s="71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4"/>
      <c r="E358" s="71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4"/>
      <c r="E359" s="71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4"/>
      <c r="E360" s="71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4"/>
      <c r="E361" s="71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4"/>
      <c r="E362" s="71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4"/>
      <c r="E363" s="71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4"/>
      <c r="E364" s="71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4"/>
      <c r="E365" s="71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4"/>
      <c r="E366" s="71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4"/>
      <c r="E367" s="71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4"/>
      <c r="E368" s="71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4"/>
      <c r="E369" s="71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4"/>
      <c r="E370" s="71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4"/>
      <c r="E371" s="71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4"/>
      <c r="E372" s="71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4"/>
      <c r="E373" s="71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4"/>
      <c r="E374" s="71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4"/>
      <c r="E375" s="71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4"/>
      <c r="E376" s="71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4"/>
      <c r="E377" s="71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4"/>
      <c r="E378" s="71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4"/>
      <c r="E379" s="71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4"/>
      <c r="E380" s="71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4"/>
      <c r="E381" s="71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4"/>
      <c r="E382" s="71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4"/>
      <c r="E383" s="71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4"/>
      <c r="E384" s="71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4"/>
      <c r="E385" s="71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4"/>
      <c r="E386" s="71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4"/>
      <c r="E387" s="71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4"/>
      <c r="E388" s="71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4"/>
      <c r="E389" s="71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4"/>
      <c r="E390" s="71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4"/>
      <c r="E391" s="71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4"/>
      <c r="E392" s="71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4"/>
      <c r="E393" s="71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4"/>
      <c r="E394" s="71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4"/>
      <c r="E395" s="71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4"/>
      <c r="E396" s="71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4"/>
      <c r="E397" s="71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4"/>
      <c r="E398" s="71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4"/>
      <c r="E399" s="71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4"/>
      <c r="E400" s="71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4"/>
      <c r="E401" s="71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4"/>
      <c r="E402" s="71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4"/>
      <c r="E403" s="71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4"/>
      <c r="E404" s="71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4"/>
      <c r="E405" s="71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4"/>
      <c r="E406" s="71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4"/>
      <c r="E407" s="71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4"/>
      <c r="E408" s="71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4"/>
      <c r="E409" s="71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4"/>
      <c r="E410" s="71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4"/>
      <c r="E411" s="71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4"/>
      <c r="E412" s="71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4"/>
      <c r="E413" s="71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4"/>
      <c r="E414" s="71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4"/>
      <c r="E415" s="71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4"/>
      <c r="E416" s="71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4"/>
      <c r="E417" s="71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4"/>
      <c r="E418" s="71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4"/>
      <c r="E419" s="71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4"/>
      <c r="E420" s="71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4"/>
      <c r="E421" s="71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4"/>
      <c r="E422" s="71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4"/>
      <c r="E423" s="71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4"/>
      <c r="E424" s="71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4"/>
      <c r="E425" s="71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4"/>
      <c r="E426" s="71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4"/>
      <c r="E427" s="71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4"/>
      <c r="E428" s="71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4"/>
      <c r="E429" s="71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4"/>
      <c r="E430" s="71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4"/>
      <c r="E431" s="71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4"/>
      <c r="E432" s="71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4"/>
      <c r="E433" s="71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4"/>
      <c r="E434" s="71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4"/>
      <c r="E435" s="71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4"/>
      <c r="E436" s="71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4"/>
      <c r="E437" s="71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4"/>
      <c r="E438" s="71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4"/>
      <c r="E439" s="71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4"/>
      <c r="E440" s="71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4"/>
      <c r="E441" s="71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4"/>
      <c r="E442" s="71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4"/>
      <c r="E443" s="71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4"/>
      <c r="E444" s="71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4"/>
      <c r="E445" s="71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4"/>
      <c r="E446" s="71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4"/>
      <c r="E447" s="71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4"/>
      <c r="E448" s="71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4"/>
      <c r="E449" s="71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4"/>
      <c r="E450" s="71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4"/>
      <c r="E451" s="71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4"/>
      <c r="E452" s="71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4"/>
      <c r="E453" s="71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4"/>
      <c r="E454" s="71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4"/>
      <c r="E455" s="71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4"/>
      <c r="E456" s="71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4"/>
      <c r="E457" s="71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4"/>
      <c r="E458" s="71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4"/>
      <c r="E459" s="71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4"/>
      <c r="E460" s="71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4"/>
      <c r="E461" s="71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4"/>
      <c r="E462" s="71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4"/>
      <c r="E463" s="71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4"/>
      <c r="E464" s="71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4"/>
      <c r="E465" s="71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4"/>
      <c r="E466" s="71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4"/>
      <c r="E467" s="71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4"/>
      <c r="E468" s="71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4"/>
      <c r="E469" s="71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4"/>
      <c r="E470" s="71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4"/>
      <c r="E471" s="71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4"/>
      <c r="E472" s="71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4"/>
      <c r="E473" s="71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4"/>
      <c r="E474" s="71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4"/>
      <c r="E475" s="71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4"/>
      <c r="E476" s="71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4"/>
      <c r="E477" s="71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4"/>
      <c r="E478" s="71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4"/>
      <c r="E479" s="71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4"/>
      <c r="E480" s="71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4"/>
      <c r="E481" s="71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4"/>
      <c r="E482" s="71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4"/>
      <c r="E483" s="71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4"/>
      <c r="E484" s="71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4"/>
      <c r="E485" s="71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4"/>
      <c r="E486" s="71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4"/>
      <c r="E487" s="71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4"/>
      <c r="E488" s="71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4"/>
      <c r="E489" s="71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4"/>
      <c r="E490" s="71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4"/>
      <c r="E491" s="71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4"/>
      <c r="E492" s="71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4"/>
      <c r="E493" s="71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4"/>
      <c r="E494" s="71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4"/>
      <c r="E495" s="71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4"/>
      <c r="E496" s="71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4"/>
      <c r="E497" s="71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4"/>
      <c r="E498" s="71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4"/>
      <c r="E499" s="71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4"/>
      <c r="E500" s="71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4"/>
      <c r="E501" s="71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4"/>
      <c r="E502" s="71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4"/>
      <c r="E503" s="71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4"/>
      <c r="E504" s="71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4"/>
      <c r="E505" s="71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4"/>
      <c r="E506" s="71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4"/>
      <c r="E507" s="71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4"/>
      <c r="E508" s="71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4"/>
      <c r="E509" s="71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4"/>
      <c r="E510" s="71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4"/>
      <c r="E511" s="71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4"/>
      <c r="E512" s="71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4"/>
      <c r="E513" s="71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4"/>
      <c r="E514" s="71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4"/>
      <c r="E515" s="71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4"/>
      <c r="E516" s="71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4"/>
      <c r="E517" s="71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4"/>
      <c r="E518" s="71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4"/>
      <c r="E519" s="71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4"/>
      <c r="E520" s="71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4"/>
      <c r="E521" s="71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4"/>
      <c r="E522" s="71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4"/>
      <c r="E523" s="71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4"/>
      <c r="E524" s="71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4"/>
      <c r="E525" s="71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4"/>
      <c r="E526" s="71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4"/>
      <c r="E527" s="71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4"/>
      <c r="E528" s="71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4"/>
      <c r="E529" s="71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4"/>
      <c r="E530" s="71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4"/>
      <c r="E531" s="71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4"/>
      <c r="E532" s="71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4"/>
      <c r="E533" s="71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4"/>
      <c r="E534" s="71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4"/>
      <c r="E535" s="71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4"/>
      <c r="E536" s="71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4"/>
      <c r="E537" s="71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4"/>
      <c r="E538" s="71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4"/>
      <c r="E539" s="71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4"/>
      <c r="E540" s="71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4"/>
      <c r="E541" s="71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4"/>
      <c r="E542" s="71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4"/>
      <c r="E543" s="71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4"/>
      <c r="E544" s="71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4"/>
      <c r="E545" s="71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4"/>
      <c r="E546" s="71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4"/>
      <c r="E547" s="71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4"/>
      <c r="E548" s="71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4"/>
      <c r="E549" s="71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4"/>
      <c r="E550" s="71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4"/>
      <c r="E551" s="71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4"/>
      <c r="E552" s="71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4"/>
      <c r="E553" s="71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4"/>
      <c r="E554" s="71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4"/>
      <c r="E555" s="71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4"/>
      <c r="E556" s="71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4"/>
      <c r="E557" s="71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4"/>
      <c r="E558" s="71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4"/>
      <c r="E559" s="71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4"/>
      <c r="E560" s="71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4"/>
      <c r="E561" s="71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4"/>
      <c r="E562" s="71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4"/>
      <c r="E563" s="71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4"/>
      <c r="E564" s="71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4"/>
      <c r="E565" s="71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4"/>
      <c r="E566" s="71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4"/>
      <c r="E567" s="71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4"/>
      <c r="E568" s="71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4"/>
      <c r="E569" s="71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4"/>
      <c r="E570" s="71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4"/>
      <c r="E571" s="71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4"/>
      <c r="E572" s="71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4"/>
      <c r="E573" s="71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4"/>
      <c r="E574" s="71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4"/>
      <c r="E575" s="71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4"/>
      <c r="E576" s="71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4"/>
      <c r="E577" s="71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4"/>
      <c r="E578" s="71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4"/>
      <c r="E579" s="71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4"/>
      <c r="E580" s="71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4"/>
      <c r="E581" s="71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4"/>
      <c r="E582" s="71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4"/>
      <c r="E583" s="71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4"/>
      <c r="E584" s="71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4"/>
      <c r="E585" s="71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4"/>
      <c r="E586" s="71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4"/>
      <c r="E587" s="71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4"/>
      <c r="E588" s="71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4"/>
      <c r="E589" s="71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4"/>
      <c r="E590" s="71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4"/>
      <c r="E591" s="71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4"/>
      <c r="E592" s="71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4"/>
      <c r="E593" s="71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4"/>
      <c r="E594" s="71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4"/>
      <c r="E595" s="71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4"/>
      <c r="E596" s="71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4"/>
      <c r="E597" s="71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4"/>
      <c r="E598" s="71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4"/>
      <c r="E599" s="71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4"/>
      <c r="E600" s="71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4"/>
      <c r="E601" s="71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4"/>
      <c r="E602" s="71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4"/>
      <c r="E603" s="71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4"/>
      <c r="E604" s="71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4"/>
      <c r="E605" s="71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4"/>
      <c r="E606" s="71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4"/>
      <c r="E607" s="71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4"/>
      <c r="E608" s="71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4"/>
      <c r="E609" s="71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4"/>
      <c r="E610" s="71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4"/>
      <c r="E611" s="71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4"/>
      <c r="E612" s="71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4"/>
      <c r="E613" s="71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4"/>
      <c r="E614" s="71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4"/>
      <c r="E615" s="71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4"/>
      <c r="E616" s="71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4"/>
      <c r="E617" s="71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4"/>
      <c r="E618" s="71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4"/>
      <c r="E619" s="71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4"/>
      <c r="E620" s="71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4"/>
      <c r="E621" s="71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4"/>
      <c r="E622" s="71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4"/>
      <c r="E623" s="71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4"/>
      <c r="E624" s="71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4"/>
      <c r="E625" s="71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4"/>
      <c r="E626" s="71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4"/>
      <c r="E627" s="71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4"/>
      <c r="E628" s="71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4"/>
      <c r="E629" s="71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4"/>
      <c r="E630" s="71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4"/>
      <c r="E631" s="71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4"/>
      <c r="E632" s="71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4"/>
      <c r="E633" s="71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4"/>
      <c r="E634" s="71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4"/>
      <c r="E635" s="71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4"/>
      <c r="E636" s="71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4"/>
      <c r="E637" s="71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4"/>
      <c r="E638" s="71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4"/>
      <c r="E639" s="71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4"/>
      <c r="E640" s="71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4"/>
      <c r="E641" s="71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4"/>
      <c r="E642" s="71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4"/>
      <c r="E643" s="71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4"/>
      <c r="E644" s="71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4"/>
      <c r="E645" s="71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4"/>
      <c r="E646" s="71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4"/>
      <c r="E647" s="71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4"/>
      <c r="E648" s="71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4"/>
      <c r="E649" s="71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4"/>
      <c r="E650" s="71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4"/>
      <c r="E651" s="71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4"/>
      <c r="E652" s="71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4"/>
      <c r="E653" s="71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4"/>
      <c r="E654" s="71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4"/>
      <c r="E655" s="71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4"/>
      <c r="E656" s="71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4"/>
      <c r="E657" s="71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4"/>
      <c r="E658" s="71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4"/>
      <c r="E659" s="71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4"/>
      <c r="E660" s="71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4"/>
      <c r="E661" s="71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4"/>
      <c r="E662" s="71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4"/>
      <c r="E663" s="71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4"/>
      <c r="E664" s="71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4"/>
      <c r="E665" s="71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4"/>
      <c r="E666" s="71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4"/>
      <c r="E667" s="71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4"/>
      <c r="E668" s="71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4"/>
      <c r="E669" s="71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4"/>
      <c r="E670" s="71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4"/>
      <c r="E671" s="71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4"/>
      <c r="E672" s="71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4"/>
      <c r="E673" s="71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4"/>
      <c r="E674" s="71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4"/>
      <c r="E675" s="71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4"/>
      <c r="E676" s="71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4"/>
      <c r="E677" s="71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4"/>
      <c r="E678" s="71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4"/>
      <c r="E679" s="71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4"/>
      <c r="E680" s="71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4"/>
      <c r="E681" s="71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4"/>
      <c r="E682" s="71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4"/>
      <c r="E683" s="71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4"/>
      <c r="E684" s="71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4"/>
      <c r="E685" s="71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4"/>
      <c r="E686" s="71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4"/>
      <c r="E687" s="71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4"/>
      <c r="E688" s="71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4"/>
      <c r="E689" s="71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4"/>
      <c r="E690" s="71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4"/>
      <c r="E691" s="71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4"/>
      <c r="E692" s="71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4"/>
      <c r="E693" s="71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4"/>
      <c r="E694" s="71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4"/>
      <c r="E695" s="71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4"/>
      <c r="E696" s="71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4"/>
      <c r="E697" s="71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4"/>
      <c r="E698" s="71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4"/>
      <c r="E699" s="71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4"/>
      <c r="E700" s="71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4"/>
      <c r="E701" s="71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4"/>
      <c r="E702" s="71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4"/>
      <c r="E703" s="71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4"/>
      <c r="E704" s="71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4"/>
      <c r="E705" s="71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4"/>
      <c r="E706" s="71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4"/>
      <c r="E707" s="71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4"/>
      <c r="E708" s="71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4"/>
      <c r="E709" s="71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4"/>
      <c r="E710" s="71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4"/>
      <c r="E711" s="71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4"/>
      <c r="E712" s="71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4"/>
      <c r="E713" s="71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4"/>
      <c r="E714" s="71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4"/>
      <c r="E715" s="71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4"/>
      <c r="E716" s="71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4"/>
      <c r="E717" s="71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4"/>
      <c r="E718" s="71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4"/>
      <c r="E719" s="71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4"/>
      <c r="E720" s="71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4"/>
      <c r="E721" s="71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4"/>
      <c r="E722" s="71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4"/>
      <c r="E723" s="71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4"/>
      <c r="E724" s="71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4"/>
      <c r="E725" s="71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4"/>
      <c r="E726" s="71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4"/>
      <c r="E727" s="71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4"/>
      <c r="E728" s="71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4"/>
      <c r="E729" s="71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4"/>
      <c r="E730" s="71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4"/>
      <c r="E731" s="71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4"/>
      <c r="E732" s="71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4"/>
      <c r="E733" s="71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4"/>
      <c r="E734" s="71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4"/>
      <c r="E735" s="71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4"/>
      <c r="E736" s="71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4"/>
      <c r="E737" s="71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4"/>
      <c r="E738" s="71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4"/>
      <c r="E739" s="71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4"/>
      <c r="E740" s="71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4"/>
      <c r="E741" s="71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4"/>
      <c r="E742" s="71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4"/>
      <c r="E743" s="71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4"/>
      <c r="E744" s="71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4"/>
      <c r="E745" s="71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4"/>
      <c r="E746" s="71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4"/>
      <c r="E747" s="71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4"/>
      <c r="E748" s="71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4"/>
      <c r="E749" s="71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4"/>
      <c r="E750" s="71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4"/>
      <c r="E751" s="71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4"/>
      <c r="E752" s="71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4"/>
      <c r="E753" s="71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4"/>
      <c r="E754" s="71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4"/>
      <c r="E755" s="71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4"/>
      <c r="E756" s="71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4"/>
      <c r="E757" s="71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4"/>
      <c r="E758" s="71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4"/>
      <c r="E759" s="71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4"/>
      <c r="E760" s="71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4"/>
      <c r="E761" s="71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4"/>
      <c r="E762" s="71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4"/>
      <c r="E763" s="71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4"/>
      <c r="E764" s="71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4"/>
      <c r="E765" s="71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4"/>
      <c r="E766" s="71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4"/>
      <c r="E767" s="71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4"/>
      <c r="E768" s="71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4"/>
      <c r="E769" s="71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4"/>
      <c r="E770" s="71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4"/>
      <c r="E771" s="71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4"/>
      <c r="E772" s="71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4"/>
      <c r="E773" s="71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4"/>
      <c r="E774" s="71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4"/>
      <c r="E775" s="71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4"/>
      <c r="E776" s="71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4"/>
      <c r="E777" s="71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4"/>
      <c r="E778" s="71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4"/>
      <c r="E779" s="71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4"/>
      <c r="E780" s="71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4"/>
      <c r="E781" s="71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4"/>
      <c r="E782" s="71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4"/>
      <c r="E783" s="71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4"/>
      <c r="E784" s="71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4"/>
      <c r="E785" s="71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4"/>
      <c r="E786" s="71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4"/>
      <c r="E787" s="71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4"/>
      <c r="E788" s="71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4"/>
      <c r="E789" s="71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4"/>
      <c r="E790" s="71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4"/>
      <c r="E791" s="71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4"/>
      <c r="E792" s="71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4"/>
      <c r="E793" s="71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4"/>
      <c r="E794" s="71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4"/>
      <c r="E795" s="71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4"/>
      <c r="E796" s="71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4"/>
      <c r="E797" s="71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4"/>
      <c r="E798" s="71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4"/>
      <c r="E799" s="71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4"/>
      <c r="E800" s="71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4"/>
      <c r="E801" s="71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4"/>
      <c r="E802" s="71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4"/>
      <c r="E803" s="71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4"/>
      <c r="E804" s="71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4"/>
      <c r="E805" s="71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4"/>
      <c r="E806" s="71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4"/>
      <c r="E807" s="71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4"/>
      <c r="E808" s="71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4"/>
      <c r="E809" s="71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4"/>
      <c r="E810" s="71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4"/>
      <c r="E811" s="71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4"/>
      <c r="E812" s="71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4"/>
      <c r="E813" s="71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4"/>
      <c r="E814" s="71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4"/>
      <c r="E815" s="71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4"/>
      <c r="E816" s="71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4"/>
      <c r="E817" s="71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4"/>
      <c r="E818" s="71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4"/>
      <c r="E819" s="71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4"/>
      <c r="E820" s="71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4"/>
      <c r="E821" s="71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4"/>
      <c r="E822" s="71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4"/>
      <c r="E823" s="71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4"/>
      <c r="E824" s="71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4"/>
      <c r="E825" s="71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4"/>
      <c r="E826" s="71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4"/>
      <c r="E827" s="71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4"/>
      <c r="E828" s="71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4"/>
      <c r="E829" s="71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4"/>
      <c r="E830" s="71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4"/>
      <c r="E831" s="71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4"/>
      <c r="E832" s="71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4"/>
      <c r="E833" s="71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4"/>
      <c r="E834" s="71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4"/>
      <c r="E835" s="71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4"/>
      <c r="E836" s="71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4"/>
      <c r="E837" s="71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4"/>
      <c r="E838" s="71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4"/>
      <c r="E839" s="71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4"/>
      <c r="E840" s="71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4"/>
      <c r="E841" s="71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4"/>
      <c r="E842" s="71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4"/>
      <c r="E843" s="71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4"/>
      <c r="E844" s="71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4"/>
      <c r="E845" s="71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4"/>
      <c r="E846" s="71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4"/>
      <c r="E847" s="71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4"/>
      <c r="E848" s="71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4"/>
      <c r="E849" s="71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4"/>
      <c r="E850" s="71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4"/>
      <c r="E851" s="71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4"/>
      <c r="E852" s="71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4"/>
      <c r="E853" s="71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4"/>
      <c r="E854" s="71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4"/>
      <c r="E855" s="71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4"/>
      <c r="E856" s="71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4"/>
      <c r="E857" s="71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4"/>
      <c r="E858" s="71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4"/>
      <c r="E859" s="71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4"/>
      <c r="E860" s="71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4"/>
      <c r="E861" s="71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4"/>
      <c r="E862" s="71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4"/>
      <c r="E863" s="71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4"/>
      <c r="E864" s="71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4"/>
      <c r="E865" s="71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4"/>
      <c r="E866" s="71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4"/>
      <c r="E867" s="71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4"/>
      <c r="E868" s="71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4"/>
      <c r="E869" s="71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4"/>
      <c r="E870" s="71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4"/>
      <c r="E871" s="71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4"/>
      <c r="E872" s="71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4"/>
      <c r="E873" s="71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4"/>
      <c r="E874" s="71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4"/>
      <c r="E875" s="71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4"/>
      <c r="E876" s="71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4"/>
      <c r="E877" s="71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4"/>
      <c r="E878" s="71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4"/>
      <c r="E879" s="71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4"/>
      <c r="E880" s="71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4"/>
      <c r="E881" s="71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4"/>
      <c r="E882" s="71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4"/>
      <c r="E883" s="71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4"/>
      <c r="E884" s="71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4"/>
      <c r="E885" s="71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4"/>
      <c r="E886" s="71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4"/>
      <c r="E887" s="71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4"/>
      <c r="E888" s="71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4"/>
      <c r="E889" s="71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4"/>
      <c r="E890" s="71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4"/>
      <c r="E891" s="71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4"/>
      <c r="E892" s="71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4"/>
      <c r="E893" s="71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4"/>
      <c r="E894" s="71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4"/>
      <c r="E895" s="71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4"/>
      <c r="E896" s="71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4"/>
      <c r="E897" s="71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4"/>
      <c r="E898" s="71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4"/>
      <c r="E899" s="71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4"/>
      <c r="E900" s="71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4"/>
      <c r="E901" s="71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4"/>
      <c r="E902" s="71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4"/>
      <c r="E903" s="71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4"/>
      <c r="E904" s="71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4"/>
      <c r="E905" s="71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4"/>
      <c r="E906" s="71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4"/>
      <c r="E907" s="71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4"/>
      <c r="E908" s="71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4"/>
      <c r="E909" s="71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4"/>
      <c r="E910" s="71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4"/>
      <c r="E911" s="71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4"/>
      <c r="E912" s="71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4"/>
      <c r="E913" s="71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4"/>
      <c r="E914" s="71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4"/>
      <c r="E915" s="71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4"/>
      <c r="E916" s="71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4"/>
      <c r="E917" s="71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4"/>
      <c r="E918" s="71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4"/>
      <c r="E919" s="71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4"/>
      <c r="E920" s="71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4"/>
      <c r="E921" s="71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4"/>
      <c r="E922" s="71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4"/>
      <c r="E923" s="71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4"/>
      <c r="E924" s="71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4"/>
      <c r="E925" s="71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4"/>
      <c r="E926" s="71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4"/>
      <c r="E927" s="71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4"/>
      <c r="E928" s="71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4"/>
      <c r="E929" s="71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4"/>
      <c r="E930" s="71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4"/>
      <c r="E931" s="71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4"/>
      <c r="E932" s="71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4"/>
      <c r="E933" s="71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4"/>
      <c r="E934" s="71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4"/>
      <c r="E935" s="71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4"/>
      <c r="E936" s="71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4"/>
      <c r="E937" s="71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4"/>
      <c r="E938" s="71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4"/>
      <c r="E939" s="71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4"/>
      <c r="E940" s="71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4"/>
      <c r="E941" s="71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4"/>
      <c r="E942" s="71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4"/>
      <c r="E943" s="71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4"/>
      <c r="E944" s="71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4"/>
      <c r="E945" s="71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4"/>
      <c r="E946" s="71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4"/>
      <c r="E947" s="71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4"/>
      <c r="E948" s="71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4"/>
      <c r="E949" s="71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4"/>
      <c r="E950" s="71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4"/>
      <c r="E951" s="71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4"/>
      <c r="E952" s="71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4"/>
      <c r="E953" s="71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4"/>
      <c r="E954" s="71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4"/>
      <c r="E955" s="71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4"/>
      <c r="E956" s="71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4"/>
      <c r="E957" s="71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4"/>
      <c r="E958" s="71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4"/>
      <c r="E959" s="71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4"/>
      <c r="E960" s="71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4"/>
      <c r="E961" s="71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4"/>
      <c r="E962" s="71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4"/>
      <c r="E963" s="71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4"/>
      <c r="E964" s="71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4"/>
      <c r="E965" s="71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4"/>
      <c r="E966" s="71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4"/>
      <c r="E967" s="71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4"/>
      <c r="E968" s="71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4"/>
      <c r="E969" s="71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4"/>
      <c r="E970" s="71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4"/>
      <c r="E971" s="71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4"/>
      <c r="E972" s="71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4"/>
      <c r="E973" s="71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4"/>
      <c r="E974" s="71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4"/>
      <c r="E975" s="71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4"/>
      <c r="E976" s="71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4"/>
      <c r="E977" s="71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4"/>
      <c r="E978" s="71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4"/>
      <c r="E979" s="71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4"/>
      <c r="E980" s="71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4"/>
      <c r="C981" s="4"/>
      <c r="D981" s="4"/>
      <c r="E981" s="71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4"/>
      <c r="C982" s="4"/>
      <c r="D982" s="4"/>
      <c r="E982" s="71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4"/>
      <c r="C983" s="4"/>
      <c r="D983" s="4"/>
      <c r="E983" s="71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4"/>
      <c r="C984" s="4"/>
      <c r="D984" s="4"/>
      <c r="E984" s="71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4"/>
      <c r="C985" s="4"/>
      <c r="D985" s="4"/>
      <c r="E985" s="71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4"/>
      <c r="C986" s="4"/>
      <c r="D986" s="4"/>
      <c r="E986" s="71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4"/>
      <c r="C987" s="4"/>
      <c r="D987" s="4"/>
      <c r="E987" s="71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4"/>
      <c r="B988" s="4"/>
      <c r="C988" s="4"/>
      <c r="D988" s="4"/>
      <c r="E988" s="71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4"/>
      <c r="B989" s="4"/>
      <c r="C989" s="4"/>
      <c r="D989" s="4"/>
      <c r="E989" s="71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4"/>
      <c r="B990" s="4"/>
      <c r="C990" s="4"/>
      <c r="D990" s="4"/>
      <c r="E990" s="71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4"/>
      <c r="B991" s="4"/>
      <c r="C991" s="4"/>
      <c r="D991" s="4"/>
      <c r="E991" s="71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4"/>
      <c r="B992" s="4"/>
      <c r="C992" s="4"/>
      <c r="D992" s="4"/>
      <c r="E992" s="71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4"/>
      <c r="B993" s="4"/>
      <c r="C993" s="4"/>
      <c r="D993" s="4"/>
      <c r="E993" s="71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4"/>
      <c r="B994" s="4"/>
      <c r="C994" s="4"/>
      <c r="D994" s="4"/>
      <c r="E994" s="71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4"/>
      <c r="B995" s="4"/>
      <c r="C995" s="4"/>
      <c r="D995" s="4"/>
      <c r="E995" s="71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4"/>
      <c r="B996" s="4"/>
      <c r="C996" s="4"/>
      <c r="D996" s="4"/>
      <c r="E996" s="71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4"/>
      <c r="B997" s="4"/>
      <c r="C997" s="4"/>
      <c r="D997" s="4"/>
      <c r="E997" s="71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4"/>
      <c r="B998" s="4"/>
      <c r="C998" s="4"/>
      <c r="D998" s="4"/>
      <c r="E998" s="71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4"/>
      <c r="B999" s="4"/>
      <c r="C999" s="4"/>
      <c r="D999" s="4"/>
      <c r="E999" s="71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4"/>
      <c r="B1000" s="4"/>
      <c r="C1000" s="4"/>
      <c r="D1000" s="4"/>
      <c r="E1000" s="71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conditionalFormatting sqref="C2:C40">
    <cfRule type="expression" dxfId="0" priority="1">
      <formula>A2="Personal"</formula>
    </cfRule>
  </conditionalFormatting>
  <conditionalFormatting sqref="D2:D40">
    <cfRule type="expression" dxfId="0" priority="2">
      <formula>A2="School"</formula>
    </cfRule>
  </conditionalFormatting>
  <conditionalFormatting sqref="C2:C40">
    <cfRule type="expression" dxfId="1" priority="3">
      <formula>A2="School"</formula>
    </cfRule>
  </conditionalFormatting>
  <conditionalFormatting sqref="D2:D40">
    <cfRule type="expression" dxfId="1" priority="4">
      <formula>A2="Personal"</formula>
    </cfRule>
  </conditionalFormatting>
  <conditionalFormatting sqref="C2:C40">
    <cfRule type="containsBlanks" dxfId="2" priority="5">
      <formula>LEN(TRIM(C2))=0</formula>
    </cfRule>
  </conditionalFormatting>
  <conditionalFormatting sqref="D2:D40">
    <cfRule type="containsBlanks" dxfId="2" priority="6">
      <formula>LEN(TRIM(D2))=0</formula>
    </cfRule>
  </conditionalFormatting>
  <dataValidations>
    <dataValidation type="list" allowBlank="1" sqref="C2:D40">
      <formula1>List!$C$2:$C$1000</formula1>
    </dataValidation>
    <dataValidation type="list" allowBlank="1" sqref="A2:A40">
      <formula1>List!$A$2:$A$1000</formula1>
    </dataValidation>
    <dataValidation type="list" allowBlank="1" sqref="B2:B40">
      <formula1>List!$B$2:$B$1000</formula1>
    </dataValidation>
  </dataValidation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18.43"/>
    <col customWidth="1" min="2" max="2" width="22.43"/>
    <col customWidth="1" min="3" max="3" width="19.71"/>
    <col customWidth="1" min="4" max="4" width="22.0"/>
    <col customWidth="1" min="6" max="6" width="21.0"/>
    <col customWidth="1" min="7" max="7" width="22.86"/>
    <col customWidth="1" min="8" max="8" width="27.57"/>
    <col customWidth="1" min="9" max="9" width="20.29"/>
    <col customWidth="1" min="10" max="10" width="25.14"/>
    <col customWidth="1" min="11" max="11" width="21.43"/>
  </cols>
  <sheetData>
    <row r="1" ht="18.75">
      <c r="A1" s="54" t="s">
        <v>138</v>
      </c>
      <c r="B1" s="54" t="s">
        <v>139</v>
      </c>
      <c r="C1" s="54" t="s">
        <v>140</v>
      </c>
      <c r="D1" s="54" t="s">
        <v>141</v>
      </c>
      <c r="E1" s="55"/>
      <c r="F1" s="54" t="s">
        <v>53</v>
      </c>
      <c r="G1" s="54" t="s">
        <v>142</v>
      </c>
      <c r="H1" s="54" t="s">
        <v>143</v>
      </c>
      <c r="I1" s="54" t="s">
        <v>144</v>
      </c>
      <c r="J1" s="54" t="s">
        <v>145</v>
      </c>
      <c r="K1" s="54" t="s">
        <v>146</v>
      </c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8.75">
      <c r="A2" s="56" t="s">
        <v>6</v>
      </c>
      <c r="B2" s="57" t="s">
        <v>7</v>
      </c>
      <c r="C2" s="56"/>
      <c r="D2" s="56">
        <v>2.0</v>
      </c>
      <c r="E2" s="55"/>
      <c r="F2" s="58">
        <f>IF ( (H5-F5)&lt;0, 0, H5-F5 )</f>
        <v>0</v>
      </c>
      <c r="G2" s="59">
        <f t="shared" ref="G2:H2" si="1">sum(C2:C40)</f>
        <v>19.5</v>
      </c>
      <c r="H2" s="59">
        <f t="shared" si="1"/>
        <v>4.5</v>
      </c>
      <c r="I2" s="60">
        <f>(G2/H5)</f>
        <v>0.8125</v>
      </c>
      <c r="J2" s="60">
        <f>(H2/H5)</f>
        <v>0.1875</v>
      </c>
      <c r="K2" s="60">
        <f>(G5/H5)</f>
        <v>0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23" t="s">
        <v>6</v>
      </c>
      <c r="B3" s="62" t="s">
        <v>43</v>
      </c>
      <c r="C3" s="23"/>
      <c r="D3" s="23">
        <v>1.5</v>
      </c>
      <c r="E3" s="55"/>
      <c r="F3" s="65"/>
      <c r="G3" s="65"/>
      <c r="H3" s="65"/>
      <c r="I3" s="65"/>
      <c r="J3" s="65"/>
      <c r="K3" s="65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8.75">
      <c r="A4" s="23" t="s">
        <v>4</v>
      </c>
      <c r="B4" s="62" t="s">
        <v>47</v>
      </c>
      <c r="C4" s="23">
        <v>1.0</v>
      </c>
      <c r="D4" s="23"/>
      <c r="E4" s="55"/>
      <c r="F4" s="54" t="s">
        <v>52</v>
      </c>
      <c r="G4" s="54" t="s">
        <v>53</v>
      </c>
      <c r="H4" s="54" t="s">
        <v>54</v>
      </c>
      <c r="I4" s="66"/>
      <c r="J4" s="66"/>
      <c r="K4" s="54" t="s">
        <v>147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8.75">
      <c r="A5" s="23" t="s">
        <v>4</v>
      </c>
      <c r="B5" s="62" t="s">
        <v>76</v>
      </c>
      <c r="C5" s="23">
        <v>6.5</v>
      </c>
      <c r="D5" s="23"/>
      <c r="E5" s="55"/>
      <c r="F5" s="59">
        <f>G2+H2</f>
        <v>24</v>
      </c>
      <c r="G5" s="58">
        <f>IF ( (H5-F5)&lt;0, 0, H5-F5 )</f>
        <v>0</v>
      </c>
      <c r="H5" s="58">
        <v>24.0</v>
      </c>
      <c r="I5" s="67"/>
      <c r="J5" s="67"/>
      <c r="K5" s="68" t="str">
        <f>IF ( (F5+G5)&gt;H5, "This is impossible...please review your numbers", "" )</f>
        <v/>
      </c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23" t="s">
        <v>6</v>
      </c>
      <c r="B6" s="62" t="s">
        <v>29</v>
      </c>
      <c r="C6" s="23"/>
      <c r="D6" s="23">
        <v>1.0</v>
      </c>
      <c r="E6" s="55"/>
      <c r="F6" s="55"/>
      <c r="G6" s="55"/>
      <c r="H6" s="55"/>
      <c r="I6" s="55"/>
      <c r="J6" s="55"/>
      <c r="K6" s="55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23" t="s">
        <v>4</v>
      </c>
      <c r="B7" s="62" t="s">
        <v>31</v>
      </c>
      <c r="C7" s="23">
        <v>0.5</v>
      </c>
      <c r="D7" s="23"/>
      <c r="E7" s="55"/>
      <c r="F7" s="55"/>
      <c r="G7" s="55"/>
      <c r="H7" s="55"/>
      <c r="I7" s="55"/>
      <c r="J7" s="55"/>
      <c r="K7" s="55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23" t="s">
        <v>4</v>
      </c>
      <c r="B8" s="62" t="s">
        <v>41</v>
      </c>
      <c r="C8" s="23">
        <v>1.0</v>
      </c>
      <c r="D8" s="23"/>
      <c r="E8" s="55"/>
      <c r="F8" s="55"/>
      <c r="G8" s="55"/>
      <c r="H8" s="55"/>
      <c r="I8" s="55"/>
      <c r="J8" s="55"/>
      <c r="K8" s="55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23" t="s">
        <v>4</v>
      </c>
      <c r="B9" s="62" t="s">
        <v>73</v>
      </c>
      <c r="C9" s="23">
        <v>2.0</v>
      </c>
      <c r="D9" s="23"/>
      <c r="E9" s="55"/>
      <c r="F9" s="55"/>
      <c r="G9" s="55"/>
      <c r="H9" s="55"/>
      <c r="I9" s="55"/>
      <c r="J9" s="55"/>
      <c r="K9" s="55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23" t="s">
        <v>4</v>
      </c>
      <c r="B10" s="62" t="s">
        <v>80</v>
      </c>
      <c r="C10" s="23">
        <v>5.0</v>
      </c>
      <c r="D10" s="23"/>
      <c r="E10" s="55"/>
      <c r="F10" s="55"/>
      <c r="G10" s="55"/>
      <c r="H10" s="55"/>
      <c r="I10" s="55"/>
      <c r="J10" s="55"/>
      <c r="K10" s="55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23" t="s">
        <v>8</v>
      </c>
      <c r="B11" s="62" t="s">
        <v>61</v>
      </c>
      <c r="C11" s="23">
        <v>2.0</v>
      </c>
      <c r="D11" s="23"/>
      <c r="E11" s="55"/>
      <c r="F11" s="55"/>
      <c r="G11" s="55"/>
      <c r="H11" s="55"/>
      <c r="I11" s="55"/>
      <c r="J11" s="55"/>
      <c r="K11" s="55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23" t="s">
        <v>8</v>
      </c>
      <c r="B12" s="62" t="s">
        <v>48</v>
      </c>
      <c r="C12" s="23">
        <v>1.5</v>
      </c>
      <c r="D12" s="23"/>
      <c r="E12" s="55"/>
      <c r="F12" s="55"/>
      <c r="G12" s="55"/>
      <c r="H12" s="55"/>
      <c r="I12" s="55"/>
      <c r="J12" s="55"/>
      <c r="K12" s="55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23"/>
      <c r="B13" s="62"/>
      <c r="C13" s="23"/>
      <c r="D13" s="23"/>
      <c r="E13" s="55"/>
      <c r="F13" s="55"/>
      <c r="G13" s="55"/>
      <c r="H13" s="55"/>
      <c r="I13" s="55"/>
      <c r="J13" s="55"/>
      <c r="K13" s="55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23"/>
      <c r="B14" s="62"/>
      <c r="C14" s="23"/>
      <c r="D14" s="23"/>
      <c r="E14" s="55"/>
      <c r="F14" s="55"/>
      <c r="G14" s="55"/>
      <c r="H14" s="55"/>
      <c r="I14" s="55"/>
      <c r="J14" s="55"/>
      <c r="K14" s="55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23"/>
      <c r="B15" s="62"/>
      <c r="C15" s="23"/>
      <c r="D15" s="23"/>
      <c r="E15" s="55"/>
      <c r="F15" s="55"/>
      <c r="G15" s="55"/>
      <c r="H15" s="55"/>
      <c r="I15" s="55"/>
      <c r="J15" s="55"/>
      <c r="K15" s="55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23"/>
      <c r="B16" s="62"/>
      <c r="C16" s="23"/>
      <c r="D16" s="23"/>
      <c r="E16" s="55"/>
      <c r="F16" s="55"/>
      <c r="G16" s="55"/>
      <c r="H16" s="55"/>
      <c r="I16" s="55"/>
      <c r="J16" s="55"/>
      <c r="K16" s="55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23"/>
      <c r="B17" s="62"/>
      <c r="C17" s="23"/>
      <c r="D17" s="23"/>
      <c r="E17" s="55"/>
      <c r="F17" s="55"/>
      <c r="G17" s="55"/>
      <c r="H17" s="55"/>
      <c r="I17" s="55"/>
      <c r="J17" s="55"/>
      <c r="K17" s="55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23"/>
      <c r="B18" s="62"/>
      <c r="C18" s="23"/>
      <c r="D18" s="23"/>
      <c r="E18" s="55"/>
      <c r="F18" s="55"/>
      <c r="G18" s="55"/>
      <c r="H18" s="55"/>
      <c r="I18" s="55"/>
      <c r="J18" s="55"/>
      <c r="K18" s="55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23"/>
      <c r="B19" s="62"/>
      <c r="C19" s="23"/>
      <c r="D19" s="23"/>
      <c r="E19" s="55"/>
      <c r="F19" s="55"/>
      <c r="G19" s="55"/>
      <c r="H19" s="55"/>
      <c r="I19" s="55"/>
      <c r="J19" s="55"/>
      <c r="K19" s="55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23"/>
      <c r="B20" s="62"/>
      <c r="C20" s="23"/>
      <c r="D20" s="23"/>
      <c r="E20" s="55"/>
      <c r="F20" s="55"/>
      <c r="G20" s="55"/>
      <c r="H20" s="55"/>
      <c r="I20" s="55"/>
      <c r="J20" s="55"/>
      <c r="K20" s="55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23"/>
      <c r="B21" s="62"/>
      <c r="C21" s="23"/>
      <c r="D21" s="23"/>
      <c r="E21" s="55"/>
      <c r="F21" s="55"/>
      <c r="G21" s="55"/>
      <c r="H21" s="55"/>
      <c r="I21" s="55"/>
      <c r="J21" s="55"/>
      <c r="K21" s="55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23"/>
      <c r="B22" s="62"/>
      <c r="C22" s="23"/>
      <c r="D22" s="23"/>
      <c r="E22" s="55"/>
      <c r="F22" s="55"/>
      <c r="G22" s="55"/>
      <c r="H22" s="55"/>
      <c r="I22" s="55"/>
      <c r="J22" s="55"/>
      <c r="K22" s="55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23"/>
      <c r="B23" s="62"/>
      <c r="C23" s="23"/>
      <c r="D23" s="23"/>
      <c r="E23" s="55"/>
      <c r="F23" s="55"/>
      <c r="G23" s="55"/>
      <c r="H23" s="55"/>
      <c r="I23" s="55"/>
      <c r="J23" s="55"/>
      <c r="K23" s="55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23"/>
      <c r="B24" s="62"/>
      <c r="C24" s="23"/>
      <c r="D24" s="23"/>
      <c r="E24" s="55"/>
      <c r="F24" s="55"/>
      <c r="G24" s="55"/>
      <c r="H24" s="55"/>
      <c r="I24" s="55"/>
      <c r="J24" s="55"/>
      <c r="K24" s="55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23"/>
      <c r="B25" s="62"/>
      <c r="C25" s="23"/>
      <c r="D25" s="23"/>
      <c r="E25" s="55"/>
      <c r="F25" s="55"/>
      <c r="G25" s="55"/>
      <c r="H25" s="55"/>
      <c r="I25" s="55"/>
      <c r="J25" s="55"/>
      <c r="K25" s="55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23"/>
      <c r="B26" s="62"/>
      <c r="C26" s="23"/>
      <c r="D26" s="23"/>
      <c r="E26" s="55"/>
      <c r="F26" s="55"/>
      <c r="G26" s="55"/>
      <c r="H26" s="55"/>
      <c r="I26" s="55"/>
      <c r="J26" s="55"/>
      <c r="K26" s="55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23"/>
      <c r="B27" s="62"/>
      <c r="C27" s="23"/>
      <c r="D27" s="23"/>
      <c r="E27" s="55"/>
      <c r="F27" s="55"/>
      <c r="G27" s="55"/>
      <c r="H27" s="55"/>
      <c r="I27" s="55"/>
      <c r="J27" s="55"/>
      <c r="K27" s="55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23"/>
      <c r="B28" s="62"/>
      <c r="C28" s="23"/>
      <c r="D28" s="23"/>
      <c r="E28" s="55"/>
      <c r="F28" s="55"/>
      <c r="G28" s="55"/>
      <c r="H28" s="55"/>
      <c r="I28" s="55"/>
      <c r="J28" s="55"/>
      <c r="K28" s="55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23"/>
      <c r="B29" s="62"/>
      <c r="C29" s="23"/>
      <c r="D29" s="23"/>
      <c r="E29" s="55"/>
      <c r="F29" s="55"/>
      <c r="G29" s="55"/>
      <c r="H29" s="55"/>
      <c r="I29" s="55"/>
      <c r="J29" s="55"/>
      <c r="K29" s="55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23"/>
      <c r="B30" s="62"/>
      <c r="C30" s="23"/>
      <c r="D30" s="23"/>
      <c r="E30" s="55"/>
      <c r="F30" s="55"/>
      <c r="G30" s="55"/>
      <c r="H30" s="55"/>
      <c r="I30" s="55"/>
      <c r="J30" s="55"/>
      <c r="K30" s="55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23"/>
      <c r="B31" s="62"/>
      <c r="C31" s="23"/>
      <c r="D31" s="23"/>
      <c r="E31" s="55"/>
      <c r="F31" s="55"/>
      <c r="G31" s="55"/>
      <c r="H31" s="55"/>
      <c r="I31" s="55"/>
      <c r="J31" s="55"/>
      <c r="K31" s="55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23"/>
      <c r="B32" s="62"/>
      <c r="C32" s="23"/>
      <c r="D32" s="23"/>
      <c r="E32" s="55"/>
      <c r="F32" s="55"/>
      <c r="G32" s="55"/>
      <c r="H32" s="55"/>
      <c r="I32" s="55"/>
      <c r="J32" s="55"/>
      <c r="K32" s="55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23"/>
      <c r="B33" s="62"/>
      <c r="C33" s="23"/>
      <c r="D33" s="23"/>
      <c r="E33" s="55"/>
      <c r="F33" s="55"/>
      <c r="G33" s="55"/>
      <c r="H33" s="55"/>
      <c r="I33" s="55"/>
      <c r="J33" s="55"/>
      <c r="K33" s="55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23"/>
      <c r="B34" s="62"/>
      <c r="C34" s="23"/>
      <c r="D34" s="23"/>
      <c r="E34" s="55"/>
      <c r="F34" s="55"/>
      <c r="G34" s="55"/>
      <c r="H34" s="55"/>
      <c r="I34" s="55"/>
      <c r="J34" s="55"/>
      <c r="K34" s="55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23"/>
      <c r="B35" s="62"/>
      <c r="C35" s="23"/>
      <c r="D35" s="23"/>
      <c r="E35" s="55"/>
      <c r="F35" s="55"/>
      <c r="G35" s="55"/>
      <c r="H35" s="55"/>
      <c r="I35" s="55"/>
      <c r="J35" s="55"/>
      <c r="K35" s="55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23"/>
      <c r="B36" s="62"/>
      <c r="C36" s="23"/>
      <c r="D36" s="23"/>
      <c r="E36" s="55"/>
      <c r="F36" s="55"/>
      <c r="G36" s="55"/>
      <c r="H36" s="55"/>
      <c r="I36" s="55"/>
      <c r="J36" s="55"/>
      <c r="K36" s="55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23"/>
      <c r="B37" s="62"/>
      <c r="C37" s="23"/>
      <c r="D37" s="23"/>
      <c r="E37" s="55"/>
      <c r="F37" s="55"/>
      <c r="G37" s="55"/>
      <c r="H37" s="55"/>
      <c r="I37" s="55"/>
      <c r="J37" s="55"/>
      <c r="K37" s="55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23"/>
      <c r="B38" s="62"/>
      <c r="C38" s="23"/>
      <c r="D38" s="23"/>
      <c r="E38" s="55"/>
      <c r="F38" s="55"/>
      <c r="G38" s="55"/>
      <c r="H38" s="55"/>
      <c r="I38" s="55"/>
      <c r="J38" s="55"/>
      <c r="K38" s="55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23"/>
      <c r="B39" s="62"/>
      <c r="C39" s="23"/>
      <c r="D39" s="23"/>
      <c r="E39" s="55"/>
      <c r="F39" s="55"/>
      <c r="G39" s="55"/>
      <c r="H39" s="55"/>
      <c r="I39" s="55"/>
      <c r="J39" s="55"/>
      <c r="K39" s="55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69"/>
      <c r="B40" s="70"/>
      <c r="C40" s="69"/>
      <c r="D40" s="69"/>
      <c r="E40" s="55"/>
      <c r="F40" s="55"/>
      <c r="G40" s="55"/>
      <c r="H40" s="55"/>
      <c r="I40" s="55"/>
      <c r="J40" s="55"/>
      <c r="K40" s="55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4"/>
      <c r="B41" s="4"/>
      <c r="C41" s="4"/>
      <c r="D41" s="4"/>
      <c r="E41" s="71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4"/>
      <c r="B42" s="4"/>
      <c r="C42" s="4"/>
      <c r="D42" s="4"/>
      <c r="E42" s="71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4"/>
      <c r="B43" s="4"/>
      <c r="C43" s="4"/>
      <c r="D43" s="4"/>
      <c r="E43" s="71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4"/>
      <c r="B44" s="4"/>
      <c r="C44" s="4"/>
      <c r="D44" s="4"/>
      <c r="E44" s="71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4"/>
      <c r="B45" s="4"/>
      <c r="C45" s="4"/>
      <c r="D45" s="4"/>
      <c r="E45" s="71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4"/>
      <c r="B46" s="4"/>
      <c r="C46" s="4"/>
      <c r="D46" s="4"/>
      <c r="E46" s="71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4"/>
      <c r="B47" s="4"/>
      <c r="C47" s="4"/>
      <c r="D47" s="4"/>
      <c r="E47" s="71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4"/>
      <c r="B48" s="4"/>
      <c r="C48" s="4"/>
      <c r="D48" s="4"/>
      <c r="E48" s="71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4"/>
      <c r="B49" s="4"/>
      <c r="C49" s="4"/>
      <c r="D49" s="4"/>
      <c r="E49" s="71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4"/>
      <c r="B50" s="4"/>
      <c r="C50" s="4"/>
      <c r="D50" s="4"/>
      <c r="E50" s="71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4"/>
      <c r="B51" s="4"/>
      <c r="C51" s="4"/>
      <c r="D51" s="4"/>
      <c r="E51" s="71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4"/>
      <c r="B52" s="4"/>
      <c r="C52" s="4"/>
      <c r="D52" s="4"/>
      <c r="E52" s="71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4"/>
      <c r="B53" s="4"/>
      <c r="C53" s="4"/>
      <c r="D53" s="4"/>
      <c r="E53" s="71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4"/>
      <c r="B54" s="4"/>
      <c r="C54" s="4"/>
      <c r="D54" s="4"/>
      <c r="E54" s="71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4"/>
      <c r="B55" s="4"/>
      <c r="C55" s="4"/>
      <c r="D55" s="4"/>
      <c r="E55" s="71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4"/>
      <c r="B56" s="4"/>
      <c r="C56" s="4"/>
      <c r="D56" s="4"/>
      <c r="E56" s="71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4"/>
      <c r="B57" s="4"/>
      <c r="C57" s="4"/>
      <c r="D57" s="4"/>
      <c r="E57" s="71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4"/>
      <c r="B58" s="4"/>
      <c r="C58" s="4"/>
      <c r="D58" s="4"/>
      <c r="E58" s="71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4"/>
      <c r="B59" s="4"/>
      <c r="C59" s="4"/>
      <c r="D59" s="4"/>
      <c r="E59" s="71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4"/>
      <c r="B60" s="4"/>
      <c r="C60" s="4"/>
      <c r="D60" s="4"/>
      <c r="E60" s="71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4"/>
      <c r="B61" s="4"/>
      <c r="C61" s="4"/>
      <c r="D61" s="4"/>
      <c r="E61" s="71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4"/>
      <c r="B62" s="4"/>
      <c r="C62" s="4"/>
      <c r="D62" s="4"/>
      <c r="E62" s="71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4"/>
      <c r="B63" s="4"/>
      <c r="C63" s="4"/>
      <c r="D63" s="4"/>
      <c r="E63" s="71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4"/>
      <c r="B64" s="4"/>
      <c r="C64" s="4"/>
      <c r="D64" s="4"/>
      <c r="E64" s="71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4"/>
      <c r="B65" s="4"/>
      <c r="C65" s="4"/>
      <c r="D65" s="4"/>
      <c r="E65" s="71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4"/>
      <c r="B66" s="4"/>
      <c r="C66" s="4"/>
      <c r="D66" s="4"/>
      <c r="E66" s="71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4"/>
      <c r="B67" s="4"/>
      <c r="C67" s="4"/>
      <c r="D67" s="4"/>
      <c r="E67" s="71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4"/>
      <c r="B68" s="4"/>
      <c r="C68" s="4"/>
      <c r="D68" s="4"/>
      <c r="E68" s="71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4"/>
      <c r="B69" s="4"/>
      <c r="C69" s="4"/>
      <c r="D69" s="4"/>
      <c r="E69" s="71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4"/>
      <c r="B70" s="4"/>
      <c r="C70" s="4"/>
      <c r="D70" s="4"/>
      <c r="E70" s="71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4"/>
      <c r="B71" s="4"/>
      <c r="C71" s="4"/>
      <c r="D71" s="4"/>
      <c r="E71" s="71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4"/>
      <c r="B72" s="4"/>
      <c r="C72" s="4"/>
      <c r="D72" s="4"/>
      <c r="E72" s="71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4"/>
      <c r="B73" s="4"/>
      <c r="C73" s="4"/>
      <c r="D73" s="4"/>
      <c r="E73" s="71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4"/>
      <c r="B74" s="4"/>
      <c r="C74" s="4"/>
      <c r="D74" s="4"/>
      <c r="E74" s="71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4"/>
      <c r="B75" s="4"/>
      <c r="C75" s="4"/>
      <c r="D75" s="4"/>
      <c r="E75" s="71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4"/>
      <c r="B76" s="4"/>
      <c r="C76" s="4"/>
      <c r="D76" s="4"/>
      <c r="E76" s="71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4"/>
      <c r="B77" s="4"/>
      <c r="C77" s="4"/>
      <c r="D77" s="4"/>
      <c r="E77" s="71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4"/>
      <c r="B78" s="4"/>
      <c r="C78" s="4"/>
      <c r="D78" s="4"/>
      <c r="E78" s="71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4"/>
      <c r="B79" s="4"/>
      <c r="C79" s="4"/>
      <c r="D79" s="4"/>
      <c r="E79" s="71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4"/>
      <c r="B80" s="4"/>
      <c r="C80" s="4"/>
      <c r="D80" s="4"/>
      <c r="E80" s="71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4"/>
      <c r="B81" s="4"/>
      <c r="C81" s="4"/>
      <c r="D81" s="4"/>
      <c r="E81" s="71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4"/>
      <c r="B82" s="4"/>
      <c r="C82" s="4"/>
      <c r="D82" s="4"/>
      <c r="E82" s="71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4"/>
      <c r="B83" s="4"/>
      <c r="C83" s="4"/>
      <c r="D83" s="4"/>
      <c r="E83" s="71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4"/>
      <c r="B84" s="4"/>
      <c r="C84" s="4"/>
      <c r="D84" s="4"/>
      <c r="E84" s="71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4"/>
      <c r="B85" s="4"/>
      <c r="C85" s="4"/>
      <c r="D85" s="4"/>
      <c r="E85" s="71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4"/>
      <c r="B86" s="4"/>
      <c r="C86" s="4"/>
      <c r="D86" s="4"/>
      <c r="E86" s="71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4"/>
      <c r="B87" s="4"/>
      <c r="C87" s="4"/>
      <c r="D87" s="4"/>
      <c r="E87" s="71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4"/>
      <c r="B88" s="4"/>
      <c r="C88" s="4"/>
      <c r="D88" s="4"/>
      <c r="E88" s="71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4"/>
      <c r="B89" s="4"/>
      <c r="C89" s="4"/>
      <c r="D89" s="4"/>
      <c r="E89" s="71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4"/>
      <c r="B90" s="4"/>
      <c r="C90" s="4"/>
      <c r="D90" s="4"/>
      <c r="E90" s="71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4"/>
      <c r="B91" s="4"/>
      <c r="C91" s="4"/>
      <c r="D91" s="4"/>
      <c r="E91" s="71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4"/>
      <c r="B92" s="4"/>
      <c r="C92" s="4"/>
      <c r="D92" s="4"/>
      <c r="E92" s="71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4"/>
      <c r="B93" s="4"/>
      <c r="C93" s="4"/>
      <c r="D93" s="4"/>
      <c r="E93" s="71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4"/>
      <c r="B94" s="4"/>
      <c r="C94" s="4"/>
      <c r="D94" s="4"/>
      <c r="E94" s="71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4"/>
      <c r="B95" s="4"/>
      <c r="C95" s="4"/>
      <c r="D95" s="4"/>
      <c r="E95" s="71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4"/>
      <c r="B96" s="4"/>
      <c r="C96" s="4"/>
      <c r="D96" s="4"/>
      <c r="E96" s="71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4"/>
      <c r="B97" s="4"/>
      <c r="C97" s="4"/>
      <c r="D97" s="4"/>
      <c r="E97" s="71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4"/>
      <c r="B98" s="4"/>
      <c r="C98" s="4"/>
      <c r="D98" s="4"/>
      <c r="E98" s="71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4"/>
      <c r="B99" s="4"/>
      <c r="C99" s="4"/>
      <c r="D99" s="4"/>
      <c r="E99" s="71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4"/>
      <c r="B100" s="4"/>
      <c r="C100" s="4"/>
      <c r="D100" s="4"/>
      <c r="E100" s="71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4"/>
      <c r="B101" s="4"/>
      <c r="C101" s="4"/>
      <c r="D101" s="4"/>
      <c r="E101" s="71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4"/>
      <c r="B102" s="4"/>
      <c r="C102" s="4"/>
      <c r="D102" s="4"/>
      <c r="E102" s="71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4"/>
      <c r="B103" s="4"/>
      <c r="C103" s="4"/>
      <c r="D103" s="4"/>
      <c r="E103" s="71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4"/>
      <c r="B104" s="4"/>
      <c r="C104" s="4"/>
      <c r="D104" s="4"/>
      <c r="E104" s="71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4"/>
      <c r="B105" s="4"/>
      <c r="C105" s="4"/>
      <c r="D105" s="4"/>
      <c r="E105" s="71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4"/>
      <c r="B106" s="4"/>
      <c r="C106" s="4"/>
      <c r="D106" s="4"/>
      <c r="E106" s="71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4"/>
      <c r="B107" s="4"/>
      <c r="C107" s="4"/>
      <c r="D107" s="4"/>
      <c r="E107" s="71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4"/>
      <c r="B108" s="4"/>
      <c r="C108" s="4"/>
      <c r="D108" s="4"/>
      <c r="E108" s="71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4"/>
      <c r="B109" s="4"/>
      <c r="C109" s="4"/>
      <c r="D109" s="4"/>
      <c r="E109" s="71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4"/>
      <c r="B110" s="4"/>
      <c r="C110" s="4"/>
      <c r="D110" s="4"/>
      <c r="E110" s="71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4"/>
      <c r="B111" s="4"/>
      <c r="C111" s="4"/>
      <c r="D111" s="4"/>
      <c r="E111" s="71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4"/>
      <c r="B112" s="4"/>
      <c r="C112" s="4"/>
      <c r="D112" s="4"/>
      <c r="E112" s="71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4"/>
      <c r="B113" s="4"/>
      <c r="C113" s="4"/>
      <c r="D113" s="4"/>
      <c r="E113" s="71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4"/>
      <c r="B114" s="4"/>
      <c r="C114" s="4"/>
      <c r="D114" s="4"/>
      <c r="E114" s="71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4"/>
      <c r="B115" s="4"/>
      <c r="C115" s="4"/>
      <c r="D115" s="4"/>
      <c r="E115" s="71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4"/>
      <c r="B116" s="4"/>
      <c r="C116" s="4"/>
      <c r="D116" s="4"/>
      <c r="E116" s="71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4"/>
      <c r="B117" s="4"/>
      <c r="C117" s="4"/>
      <c r="D117" s="4"/>
      <c r="E117" s="71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4"/>
      <c r="B118" s="4"/>
      <c r="C118" s="4"/>
      <c r="D118" s="4"/>
      <c r="E118" s="71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4"/>
      <c r="B119" s="4"/>
      <c r="C119" s="4"/>
      <c r="D119" s="4"/>
      <c r="E119" s="71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4"/>
      <c r="B120" s="4"/>
      <c r="C120" s="4"/>
      <c r="D120" s="4"/>
      <c r="E120" s="71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4"/>
      <c r="B121" s="4"/>
      <c r="C121" s="4"/>
      <c r="D121" s="4"/>
      <c r="E121" s="71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4"/>
      <c r="B122" s="4"/>
      <c r="C122" s="4"/>
      <c r="D122" s="4"/>
      <c r="E122" s="71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4"/>
      <c r="B123" s="4"/>
      <c r="C123" s="4"/>
      <c r="D123" s="4"/>
      <c r="E123" s="71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4"/>
      <c r="B124" s="4"/>
      <c r="C124" s="4"/>
      <c r="D124" s="4"/>
      <c r="E124" s="71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4"/>
      <c r="B125" s="4"/>
      <c r="C125" s="4"/>
      <c r="D125" s="4"/>
      <c r="E125" s="71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4"/>
      <c r="B126" s="4"/>
      <c r="C126" s="4"/>
      <c r="D126" s="4"/>
      <c r="E126" s="71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4"/>
      <c r="B127" s="4"/>
      <c r="C127" s="4"/>
      <c r="D127" s="4"/>
      <c r="E127" s="71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4"/>
      <c r="B128" s="4"/>
      <c r="C128" s="4"/>
      <c r="D128" s="4"/>
      <c r="E128" s="71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4"/>
      <c r="B129" s="4"/>
      <c r="C129" s="4"/>
      <c r="D129" s="4"/>
      <c r="E129" s="71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4"/>
      <c r="B130" s="4"/>
      <c r="C130" s="4"/>
      <c r="D130" s="4"/>
      <c r="E130" s="71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4"/>
      <c r="B131" s="4"/>
      <c r="C131" s="4"/>
      <c r="D131" s="4"/>
      <c r="E131" s="71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4"/>
      <c r="B132" s="4"/>
      <c r="C132" s="4"/>
      <c r="D132" s="4"/>
      <c r="E132" s="71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4"/>
      <c r="B133" s="4"/>
      <c r="C133" s="4"/>
      <c r="D133" s="4"/>
      <c r="E133" s="71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4"/>
      <c r="B134" s="4"/>
      <c r="C134" s="4"/>
      <c r="D134" s="4"/>
      <c r="E134" s="71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4"/>
      <c r="B135" s="4"/>
      <c r="C135" s="4"/>
      <c r="D135" s="4"/>
      <c r="E135" s="71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4"/>
      <c r="B136" s="4"/>
      <c r="C136" s="4"/>
      <c r="D136" s="4"/>
      <c r="E136" s="71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4"/>
      <c r="B137" s="4"/>
      <c r="C137" s="4"/>
      <c r="D137" s="4"/>
      <c r="E137" s="71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4"/>
      <c r="B138" s="4"/>
      <c r="C138" s="4"/>
      <c r="D138" s="4"/>
      <c r="E138" s="71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4"/>
      <c r="B139" s="4"/>
      <c r="C139" s="4"/>
      <c r="D139" s="4"/>
      <c r="E139" s="71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4"/>
      <c r="B140" s="4"/>
      <c r="C140" s="4"/>
      <c r="D140" s="4"/>
      <c r="E140" s="71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4"/>
      <c r="B141" s="4"/>
      <c r="C141" s="4"/>
      <c r="D141" s="4"/>
      <c r="E141" s="71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4"/>
      <c r="B142" s="4"/>
      <c r="C142" s="4"/>
      <c r="D142" s="4"/>
      <c r="E142" s="71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4"/>
      <c r="B143" s="4"/>
      <c r="C143" s="4"/>
      <c r="D143" s="4"/>
      <c r="E143" s="71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4"/>
      <c r="B144" s="4"/>
      <c r="C144" s="4"/>
      <c r="D144" s="4"/>
      <c r="E144" s="71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4"/>
      <c r="B145" s="4"/>
      <c r="C145" s="4"/>
      <c r="D145" s="4"/>
      <c r="E145" s="71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4"/>
      <c r="B146" s="4"/>
      <c r="C146" s="4"/>
      <c r="D146" s="4"/>
      <c r="E146" s="71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4"/>
      <c r="B147" s="4"/>
      <c r="C147" s="4"/>
      <c r="D147" s="4"/>
      <c r="E147" s="71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4"/>
      <c r="B148" s="4"/>
      <c r="C148" s="4"/>
      <c r="D148" s="4"/>
      <c r="E148" s="71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4"/>
      <c r="B149" s="4"/>
      <c r="C149" s="4"/>
      <c r="D149" s="4"/>
      <c r="E149" s="71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4"/>
      <c r="B150" s="4"/>
      <c r="C150" s="4"/>
      <c r="D150" s="4"/>
      <c r="E150" s="71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4"/>
      <c r="B151" s="4"/>
      <c r="C151" s="4"/>
      <c r="D151" s="4"/>
      <c r="E151" s="71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4"/>
      <c r="B152" s="4"/>
      <c r="C152" s="4"/>
      <c r="D152" s="4"/>
      <c r="E152" s="71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4"/>
      <c r="B153" s="4"/>
      <c r="C153" s="4"/>
      <c r="D153" s="4"/>
      <c r="E153" s="71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4"/>
      <c r="B154" s="4"/>
      <c r="C154" s="4"/>
      <c r="D154" s="4"/>
      <c r="E154" s="71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4"/>
      <c r="B155" s="4"/>
      <c r="C155" s="4"/>
      <c r="D155" s="4"/>
      <c r="E155" s="71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4"/>
      <c r="B156" s="4"/>
      <c r="C156" s="4"/>
      <c r="D156" s="4"/>
      <c r="E156" s="71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4"/>
      <c r="B157" s="4"/>
      <c r="C157" s="4"/>
      <c r="D157" s="4"/>
      <c r="E157" s="71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4"/>
      <c r="B158" s="4"/>
      <c r="C158" s="4"/>
      <c r="D158" s="4"/>
      <c r="E158" s="71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4"/>
      <c r="B159" s="4"/>
      <c r="C159" s="4"/>
      <c r="D159" s="4"/>
      <c r="E159" s="71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4"/>
      <c r="B160" s="4"/>
      <c r="C160" s="4"/>
      <c r="D160" s="4"/>
      <c r="E160" s="71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4"/>
      <c r="B161" s="4"/>
      <c r="C161" s="4"/>
      <c r="D161" s="4"/>
      <c r="E161" s="71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4"/>
      <c r="B162" s="4"/>
      <c r="C162" s="4"/>
      <c r="D162" s="4"/>
      <c r="E162" s="71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4"/>
      <c r="B163" s="4"/>
      <c r="C163" s="4"/>
      <c r="D163" s="4"/>
      <c r="E163" s="71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4"/>
      <c r="B164" s="4"/>
      <c r="C164" s="4"/>
      <c r="D164" s="4"/>
      <c r="E164" s="71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4"/>
      <c r="B165" s="4"/>
      <c r="C165" s="4"/>
      <c r="D165" s="4"/>
      <c r="E165" s="71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4"/>
      <c r="B166" s="4"/>
      <c r="C166" s="4"/>
      <c r="D166" s="4"/>
      <c r="E166" s="71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4"/>
      <c r="B167" s="4"/>
      <c r="C167" s="4"/>
      <c r="D167" s="4"/>
      <c r="E167" s="71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4"/>
      <c r="B168" s="4"/>
      <c r="C168" s="4"/>
      <c r="D168" s="4"/>
      <c r="E168" s="71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4"/>
      <c r="B169" s="4"/>
      <c r="C169" s="4"/>
      <c r="D169" s="4"/>
      <c r="E169" s="71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4"/>
      <c r="B170" s="4"/>
      <c r="C170" s="4"/>
      <c r="D170" s="4"/>
      <c r="E170" s="71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4"/>
      <c r="B171" s="4"/>
      <c r="C171" s="4"/>
      <c r="D171" s="4"/>
      <c r="E171" s="71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4"/>
      <c r="B172" s="4"/>
      <c r="C172" s="4"/>
      <c r="D172" s="4"/>
      <c r="E172" s="71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4"/>
      <c r="B173" s="4"/>
      <c r="C173" s="4"/>
      <c r="D173" s="4"/>
      <c r="E173" s="71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4"/>
      <c r="B174" s="4"/>
      <c r="C174" s="4"/>
      <c r="D174" s="4"/>
      <c r="E174" s="71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4"/>
      <c r="B175" s="4"/>
      <c r="C175" s="4"/>
      <c r="D175" s="4"/>
      <c r="E175" s="71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4"/>
      <c r="B176" s="4"/>
      <c r="C176" s="4"/>
      <c r="D176" s="4"/>
      <c r="E176" s="71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4"/>
      <c r="B177" s="4"/>
      <c r="C177" s="4"/>
      <c r="D177" s="4"/>
      <c r="E177" s="71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4"/>
      <c r="B178" s="4"/>
      <c r="C178" s="4"/>
      <c r="D178" s="4"/>
      <c r="E178" s="71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4"/>
      <c r="B179" s="4"/>
      <c r="C179" s="4"/>
      <c r="D179" s="4"/>
      <c r="E179" s="71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4"/>
      <c r="B180" s="4"/>
      <c r="C180" s="4"/>
      <c r="D180" s="4"/>
      <c r="E180" s="71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4"/>
      <c r="B181" s="4"/>
      <c r="C181" s="4"/>
      <c r="D181" s="4"/>
      <c r="E181" s="71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4"/>
      <c r="B182" s="4"/>
      <c r="C182" s="4"/>
      <c r="D182" s="4"/>
      <c r="E182" s="71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4"/>
      <c r="B183" s="4"/>
      <c r="C183" s="4"/>
      <c r="D183" s="4"/>
      <c r="E183" s="71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4"/>
      <c r="B184" s="4"/>
      <c r="C184" s="4"/>
      <c r="D184" s="4"/>
      <c r="E184" s="71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4"/>
      <c r="B185" s="4"/>
      <c r="C185" s="4"/>
      <c r="D185" s="4"/>
      <c r="E185" s="71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4"/>
      <c r="B186" s="4"/>
      <c r="C186" s="4"/>
      <c r="D186" s="4"/>
      <c r="E186" s="71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4"/>
      <c r="B187" s="4"/>
      <c r="C187" s="4"/>
      <c r="D187" s="4"/>
      <c r="E187" s="71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4"/>
      <c r="B188" s="4"/>
      <c r="C188" s="4"/>
      <c r="D188" s="4"/>
      <c r="E188" s="71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4"/>
      <c r="B189" s="4"/>
      <c r="C189" s="4"/>
      <c r="D189" s="4"/>
      <c r="E189" s="71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4"/>
      <c r="B190" s="4"/>
      <c r="C190" s="4"/>
      <c r="D190" s="4"/>
      <c r="E190" s="71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4"/>
      <c r="B191" s="4"/>
      <c r="C191" s="4"/>
      <c r="D191" s="4"/>
      <c r="E191" s="71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4"/>
      <c r="B192" s="4"/>
      <c r="C192" s="4"/>
      <c r="D192" s="4"/>
      <c r="E192" s="71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4"/>
      <c r="B193" s="4"/>
      <c r="C193" s="4"/>
      <c r="D193" s="4"/>
      <c r="E193" s="71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4"/>
      <c r="B194" s="4"/>
      <c r="C194" s="4"/>
      <c r="D194" s="4"/>
      <c r="E194" s="71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4"/>
      <c r="B195" s="4"/>
      <c r="C195" s="4"/>
      <c r="D195" s="4"/>
      <c r="E195" s="71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4"/>
      <c r="B196" s="4"/>
      <c r="C196" s="4"/>
      <c r="D196" s="4"/>
      <c r="E196" s="71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4"/>
      <c r="B197" s="4"/>
      <c r="C197" s="4"/>
      <c r="D197" s="4"/>
      <c r="E197" s="71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4"/>
      <c r="B198" s="4"/>
      <c r="C198" s="4"/>
      <c r="D198" s="4"/>
      <c r="E198" s="71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4"/>
      <c r="B199" s="4"/>
      <c r="C199" s="4"/>
      <c r="D199" s="4"/>
      <c r="E199" s="71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4"/>
      <c r="B200" s="4"/>
      <c r="C200" s="4"/>
      <c r="D200" s="4"/>
      <c r="E200" s="71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4"/>
      <c r="B201" s="4"/>
      <c r="C201" s="4"/>
      <c r="D201" s="4"/>
      <c r="E201" s="71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4"/>
      <c r="B202" s="4"/>
      <c r="C202" s="4"/>
      <c r="D202" s="4"/>
      <c r="E202" s="71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4"/>
      <c r="B203" s="4"/>
      <c r="C203" s="4"/>
      <c r="D203" s="4"/>
      <c r="E203" s="71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4"/>
      <c r="B204" s="4"/>
      <c r="C204" s="4"/>
      <c r="D204" s="4"/>
      <c r="E204" s="71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4"/>
      <c r="B205" s="4"/>
      <c r="C205" s="4"/>
      <c r="D205" s="4"/>
      <c r="E205" s="71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4"/>
      <c r="B206" s="4"/>
      <c r="C206" s="4"/>
      <c r="D206" s="4"/>
      <c r="E206" s="71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4"/>
      <c r="B207" s="4"/>
      <c r="C207" s="4"/>
      <c r="D207" s="4"/>
      <c r="E207" s="71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4"/>
      <c r="B208" s="4"/>
      <c r="C208" s="4"/>
      <c r="D208" s="4"/>
      <c r="E208" s="71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4"/>
      <c r="B209" s="4"/>
      <c r="C209" s="4"/>
      <c r="D209" s="4"/>
      <c r="E209" s="71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4"/>
      <c r="B210" s="4"/>
      <c r="C210" s="4"/>
      <c r="D210" s="4"/>
      <c r="E210" s="71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4"/>
      <c r="B211" s="4"/>
      <c r="C211" s="4"/>
      <c r="D211" s="4"/>
      <c r="E211" s="71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4"/>
      <c r="B212" s="4"/>
      <c r="C212" s="4"/>
      <c r="D212" s="4"/>
      <c r="E212" s="71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4"/>
      <c r="B213" s="4"/>
      <c r="C213" s="4"/>
      <c r="D213" s="4"/>
      <c r="E213" s="71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4"/>
      <c r="B214" s="4"/>
      <c r="C214" s="4"/>
      <c r="D214" s="4"/>
      <c r="E214" s="71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4"/>
      <c r="B215" s="4"/>
      <c r="C215" s="4"/>
      <c r="D215" s="4"/>
      <c r="E215" s="71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4"/>
      <c r="B216" s="4"/>
      <c r="C216" s="4"/>
      <c r="D216" s="4"/>
      <c r="E216" s="71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4"/>
      <c r="B217" s="4"/>
      <c r="C217" s="4"/>
      <c r="D217" s="4"/>
      <c r="E217" s="71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4"/>
      <c r="B218" s="4"/>
      <c r="C218" s="4"/>
      <c r="D218" s="4"/>
      <c r="E218" s="71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4"/>
      <c r="B219" s="4"/>
      <c r="C219" s="4"/>
      <c r="D219" s="4"/>
      <c r="E219" s="71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4"/>
      <c r="B220" s="4"/>
      <c r="C220" s="4"/>
      <c r="D220" s="4"/>
      <c r="E220" s="71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4"/>
      <c r="B221" s="4"/>
      <c r="C221" s="4"/>
      <c r="D221" s="4"/>
      <c r="E221" s="71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4"/>
      <c r="B222" s="4"/>
      <c r="C222" s="4"/>
      <c r="D222" s="4"/>
      <c r="E222" s="71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4"/>
      <c r="B223" s="4"/>
      <c r="C223" s="4"/>
      <c r="D223" s="4"/>
      <c r="E223" s="71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4"/>
      <c r="B224" s="4"/>
      <c r="C224" s="4"/>
      <c r="D224" s="4"/>
      <c r="E224" s="71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4"/>
      <c r="B225" s="4"/>
      <c r="C225" s="4"/>
      <c r="D225" s="4"/>
      <c r="E225" s="71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4"/>
      <c r="B226" s="4"/>
      <c r="C226" s="4"/>
      <c r="D226" s="4"/>
      <c r="E226" s="71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4"/>
      <c r="B227" s="4"/>
      <c r="C227" s="4"/>
      <c r="D227" s="4"/>
      <c r="E227" s="71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4"/>
      <c r="B228" s="4"/>
      <c r="C228" s="4"/>
      <c r="D228" s="4"/>
      <c r="E228" s="71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4"/>
      <c r="B229" s="4"/>
      <c r="C229" s="4"/>
      <c r="D229" s="4"/>
      <c r="E229" s="71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4"/>
      <c r="B230" s="4"/>
      <c r="C230" s="4"/>
      <c r="D230" s="4"/>
      <c r="E230" s="71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4"/>
      <c r="B231" s="4"/>
      <c r="C231" s="4"/>
      <c r="D231" s="4"/>
      <c r="E231" s="71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4"/>
      <c r="B232" s="4"/>
      <c r="C232" s="4"/>
      <c r="D232" s="4"/>
      <c r="E232" s="71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4"/>
      <c r="B233" s="4"/>
      <c r="C233" s="4"/>
      <c r="D233" s="4"/>
      <c r="E233" s="71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4"/>
      <c r="B234" s="4"/>
      <c r="C234" s="4"/>
      <c r="D234" s="4"/>
      <c r="E234" s="71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4"/>
      <c r="B235" s="4"/>
      <c r="C235" s="4"/>
      <c r="D235" s="4"/>
      <c r="E235" s="71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4"/>
      <c r="B236" s="4"/>
      <c r="C236" s="4"/>
      <c r="D236" s="4"/>
      <c r="E236" s="71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4"/>
      <c r="B237" s="4"/>
      <c r="C237" s="4"/>
      <c r="D237" s="4"/>
      <c r="E237" s="71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4"/>
      <c r="B238" s="4"/>
      <c r="C238" s="4"/>
      <c r="D238" s="4"/>
      <c r="E238" s="71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4"/>
      <c r="B239" s="4"/>
      <c r="C239" s="4"/>
      <c r="D239" s="4"/>
      <c r="E239" s="71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4"/>
      <c r="B240" s="4"/>
      <c r="C240" s="4"/>
      <c r="D240" s="4"/>
      <c r="E240" s="71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4"/>
      <c r="B241" s="4"/>
      <c r="C241" s="4"/>
      <c r="D241" s="4"/>
      <c r="E241" s="71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4"/>
      <c r="B242" s="4"/>
      <c r="C242" s="4"/>
      <c r="D242" s="4"/>
      <c r="E242" s="71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4"/>
      <c r="B243" s="4"/>
      <c r="C243" s="4"/>
      <c r="D243" s="4"/>
      <c r="E243" s="71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4"/>
      <c r="B244" s="4"/>
      <c r="C244" s="4"/>
      <c r="D244" s="4"/>
      <c r="E244" s="71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4"/>
      <c r="B245" s="4"/>
      <c r="C245" s="4"/>
      <c r="D245" s="4"/>
      <c r="E245" s="71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4"/>
      <c r="B246" s="4"/>
      <c r="C246" s="4"/>
      <c r="D246" s="4"/>
      <c r="E246" s="71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4"/>
      <c r="B247" s="4"/>
      <c r="C247" s="4"/>
      <c r="D247" s="4"/>
      <c r="E247" s="71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4"/>
      <c r="B248" s="4"/>
      <c r="C248" s="4"/>
      <c r="D248" s="4"/>
      <c r="E248" s="71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4"/>
      <c r="B249" s="4"/>
      <c r="C249" s="4"/>
      <c r="D249" s="4"/>
      <c r="E249" s="71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4"/>
      <c r="B250" s="4"/>
      <c r="C250" s="4"/>
      <c r="D250" s="4"/>
      <c r="E250" s="71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4"/>
      <c r="B251" s="4"/>
      <c r="C251" s="4"/>
      <c r="D251" s="4"/>
      <c r="E251" s="71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4"/>
      <c r="B252" s="4"/>
      <c r="C252" s="4"/>
      <c r="D252" s="4"/>
      <c r="E252" s="71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4"/>
      <c r="B253" s="4"/>
      <c r="C253" s="4"/>
      <c r="D253" s="4"/>
      <c r="E253" s="71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4"/>
      <c r="B254" s="4"/>
      <c r="C254" s="4"/>
      <c r="D254" s="4"/>
      <c r="E254" s="71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4"/>
      <c r="B255" s="4"/>
      <c r="C255" s="4"/>
      <c r="D255" s="4"/>
      <c r="E255" s="71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4"/>
      <c r="B256" s="4"/>
      <c r="C256" s="4"/>
      <c r="D256" s="4"/>
      <c r="E256" s="71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4"/>
      <c r="B257" s="4"/>
      <c r="C257" s="4"/>
      <c r="D257" s="4"/>
      <c r="E257" s="71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4"/>
      <c r="B258" s="4"/>
      <c r="C258" s="4"/>
      <c r="D258" s="4"/>
      <c r="E258" s="71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4"/>
      <c r="B259" s="4"/>
      <c r="C259" s="4"/>
      <c r="D259" s="4"/>
      <c r="E259" s="71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4"/>
      <c r="B260" s="4"/>
      <c r="C260" s="4"/>
      <c r="D260" s="4"/>
      <c r="E260" s="71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4"/>
      <c r="B261" s="4"/>
      <c r="C261" s="4"/>
      <c r="D261" s="4"/>
      <c r="E261" s="71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4"/>
      <c r="B262" s="4"/>
      <c r="C262" s="4"/>
      <c r="D262" s="4"/>
      <c r="E262" s="71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4"/>
      <c r="B263" s="4"/>
      <c r="C263" s="4"/>
      <c r="D263" s="4"/>
      <c r="E263" s="71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4"/>
      <c r="B264" s="4"/>
      <c r="C264" s="4"/>
      <c r="D264" s="4"/>
      <c r="E264" s="71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4"/>
      <c r="B265" s="4"/>
      <c r="C265" s="4"/>
      <c r="D265" s="4"/>
      <c r="E265" s="71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4"/>
      <c r="B266" s="4"/>
      <c r="C266" s="4"/>
      <c r="D266" s="4"/>
      <c r="E266" s="71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4"/>
      <c r="B267" s="4"/>
      <c r="C267" s="4"/>
      <c r="D267" s="4"/>
      <c r="E267" s="71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4"/>
      <c r="B268" s="4"/>
      <c r="C268" s="4"/>
      <c r="D268" s="4"/>
      <c r="E268" s="71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4"/>
      <c r="B269" s="4"/>
      <c r="C269" s="4"/>
      <c r="D269" s="4"/>
      <c r="E269" s="71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4"/>
      <c r="B270" s="4"/>
      <c r="C270" s="4"/>
      <c r="D270" s="4"/>
      <c r="E270" s="71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4"/>
      <c r="B271" s="4"/>
      <c r="C271" s="4"/>
      <c r="D271" s="4"/>
      <c r="E271" s="71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4"/>
      <c r="B272" s="4"/>
      <c r="C272" s="4"/>
      <c r="D272" s="4"/>
      <c r="E272" s="71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4"/>
      <c r="B273" s="4"/>
      <c r="C273" s="4"/>
      <c r="D273" s="4"/>
      <c r="E273" s="71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4"/>
      <c r="B274" s="4"/>
      <c r="C274" s="4"/>
      <c r="D274" s="4"/>
      <c r="E274" s="71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4"/>
      <c r="B275" s="4"/>
      <c r="C275" s="4"/>
      <c r="D275" s="4"/>
      <c r="E275" s="71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4"/>
      <c r="B276" s="4"/>
      <c r="C276" s="4"/>
      <c r="D276" s="4"/>
      <c r="E276" s="71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4"/>
      <c r="B277" s="4"/>
      <c r="C277" s="4"/>
      <c r="D277" s="4"/>
      <c r="E277" s="71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4"/>
      <c r="B278" s="4"/>
      <c r="C278" s="4"/>
      <c r="D278" s="4"/>
      <c r="E278" s="71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4"/>
      <c r="B279" s="4"/>
      <c r="C279" s="4"/>
      <c r="D279" s="4"/>
      <c r="E279" s="71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4"/>
      <c r="B280" s="4"/>
      <c r="C280" s="4"/>
      <c r="D280" s="4"/>
      <c r="E280" s="71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4"/>
      <c r="E281" s="71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4"/>
      <c r="E282" s="71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4"/>
      <c r="E283" s="71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4"/>
      <c r="E284" s="71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4"/>
      <c r="E285" s="71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4"/>
      <c r="E286" s="71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4"/>
      <c r="E287" s="71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4"/>
      <c r="E288" s="71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4"/>
      <c r="E289" s="71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4"/>
      <c r="E290" s="71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4"/>
      <c r="E291" s="71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4"/>
      <c r="E292" s="71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4"/>
      <c r="E293" s="71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4"/>
      <c r="E294" s="71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4"/>
      <c r="E295" s="71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4"/>
      <c r="E296" s="71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4"/>
      <c r="E297" s="71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4"/>
      <c r="E298" s="71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4"/>
      <c r="E299" s="71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4"/>
      <c r="E300" s="71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4"/>
      <c r="E301" s="71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4"/>
      <c r="E302" s="71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4"/>
      <c r="E303" s="71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4"/>
      <c r="E304" s="71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4"/>
      <c r="E305" s="71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4"/>
      <c r="E306" s="71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4"/>
      <c r="E307" s="71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4"/>
      <c r="E308" s="71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4"/>
      <c r="E309" s="71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4"/>
      <c r="E310" s="71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4"/>
      <c r="E311" s="71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4"/>
      <c r="E312" s="71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4"/>
      <c r="E313" s="71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4"/>
      <c r="E314" s="71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4"/>
      <c r="E315" s="71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4"/>
      <c r="E316" s="71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4"/>
      <c r="E317" s="71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4"/>
      <c r="E318" s="71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4"/>
      <c r="E319" s="71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4"/>
      <c r="E320" s="71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4"/>
      <c r="E321" s="71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4"/>
      <c r="E322" s="71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4"/>
      <c r="E323" s="71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4"/>
      <c r="E324" s="71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4"/>
      <c r="E325" s="71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4"/>
      <c r="E326" s="71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4"/>
      <c r="E327" s="71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4"/>
      <c r="E328" s="71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4"/>
      <c r="E329" s="71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4"/>
      <c r="E330" s="71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4"/>
      <c r="E331" s="71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4"/>
      <c r="E332" s="71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4"/>
      <c r="E333" s="71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4"/>
      <c r="E334" s="71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4"/>
      <c r="E335" s="71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4"/>
      <c r="E336" s="71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4"/>
      <c r="E337" s="71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4"/>
      <c r="E338" s="71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4"/>
      <c r="E339" s="71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4"/>
      <c r="E340" s="71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4"/>
      <c r="E341" s="71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4"/>
      <c r="E342" s="71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4"/>
      <c r="E343" s="71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4"/>
      <c r="E344" s="71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4"/>
      <c r="E345" s="71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4"/>
      <c r="E346" s="71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4"/>
      <c r="E347" s="71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4"/>
      <c r="E348" s="71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4"/>
      <c r="E349" s="71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4"/>
      <c r="E350" s="71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4"/>
      <c r="E351" s="71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4"/>
      <c r="E352" s="71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4"/>
      <c r="E353" s="71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4"/>
      <c r="E354" s="71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4"/>
      <c r="E355" s="71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4"/>
      <c r="E356" s="71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4"/>
      <c r="E357" s="71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4"/>
      <c r="E358" s="71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4"/>
      <c r="E359" s="71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4"/>
      <c r="E360" s="71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4"/>
      <c r="E361" s="71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4"/>
      <c r="E362" s="71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4"/>
      <c r="E363" s="71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4"/>
      <c r="E364" s="71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4"/>
      <c r="E365" s="71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4"/>
      <c r="E366" s="71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4"/>
      <c r="E367" s="71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4"/>
      <c r="E368" s="71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4"/>
      <c r="E369" s="71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4"/>
      <c r="E370" s="71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4"/>
      <c r="E371" s="71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4"/>
      <c r="E372" s="71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4"/>
      <c r="E373" s="71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4"/>
      <c r="E374" s="71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4"/>
      <c r="E375" s="71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4"/>
      <c r="E376" s="71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4"/>
      <c r="E377" s="71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4"/>
      <c r="E378" s="71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4"/>
      <c r="E379" s="71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4"/>
      <c r="E380" s="71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4"/>
      <c r="E381" s="71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4"/>
      <c r="E382" s="71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4"/>
      <c r="E383" s="71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4"/>
      <c r="E384" s="71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4"/>
      <c r="E385" s="71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4"/>
      <c r="E386" s="71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4"/>
      <c r="E387" s="71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4"/>
      <c r="E388" s="71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4"/>
      <c r="E389" s="71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4"/>
      <c r="E390" s="71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4"/>
      <c r="E391" s="71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4"/>
      <c r="E392" s="71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4"/>
      <c r="E393" s="71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4"/>
      <c r="E394" s="71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4"/>
      <c r="E395" s="71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4"/>
      <c r="E396" s="71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4"/>
      <c r="E397" s="71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4"/>
      <c r="E398" s="71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4"/>
      <c r="E399" s="71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4"/>
      <c r="E400" s="71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4"/>
      <c r="E401" s="71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4"/>
      <c r="E402" s="71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4"/>
      <c r="E403" s="71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4"/>
      <c r="E404" s="71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4"/>
      <c r="E405" s="71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4"/>
      <c r="E406" s="71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4"/>
      <c r="E407" s="71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4"/>
      <c r="E408" s="71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4"/>
      <c r="E409" s="71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4"/>
      <c r="E410" s="71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4"/>
      <c r="E411" s="71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4"/>
      <c r="E412" s="71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4"/>
      <c r="E413" s="71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4"/>
      <c r="E414" s="71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4"/>
      <c r="E415" s="71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4"/>
      <c r="E416" s="71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4"/>
      <c r="E417" s="71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4"/>
      <c r="E418" s="71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4"/>
      <c r="E419" s="71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4"/>
      <c r="E420" s="71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4"/>
      <c r="E421" s="71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4"/>
      <c r="E422" s="71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4"/>
      <c r="E423" s="71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4"/>
      <c r="E424" s="71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4"/>
      <c r="E425" s="71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4"/>
      <c r="E426" s="71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4"/>
      <c r="E427" s="71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4"/>
      <c r="E428" s="71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4"/>
      <c r="E429" s="71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4"/>
      <c r="E430" s="71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4"/>
      <c r="E431" s="71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4"/>
      <c r="E432" s="71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4"/>
      <c r="E433" s="71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4"/>
      <c r="E434" s="71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4"/>
      <c r="E435" s="71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4"/>
      <c r="E436" s="71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4"/>
      <c r="E437" s="71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4"/>
      <c r="E438" s="71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4"/>
      <c r="E439" s="71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4"/>
      <c r="E440" s="71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4"/>
      <c r="E441" s="71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4"/>
      <c r="E442" s="71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4"/>
      <c r="E443" s="71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4"/>
      <c r="E444" s="71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4"/>
      <c r="E445" s="71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4"/>
      <c r="E446" s="71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4"/>
      <c r="E447" s="71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4"/>
      <c r="E448" s="71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4"/>
      <c r="E449" s="71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4"/>
      <c r="E450" s="71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4"/>
      <c r="E451" s="71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4"/>
      <c r="E452" s="71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4"/>
      <c r="E453" s="71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4"/>
      <c r="E454" s="71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4"/>
      <c r="E455" s="71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4"/>
      <c r="E456" s="71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4"/>
      <c r="E457" s="71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4"/>
      <c r="E458" s="71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4"/>
      <c r="E459" s="71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4"/>
      <c r="E460" s="71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4"/>
      <c r="E461" s="71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4"/>
      <c r="E462" s="71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4"/>
      <c r="E463" s="71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4"/>
      <c r="E464" s="71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4"/>
      <c r="E465" s="71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4"/>
      <c r="E466" s="71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4"/>
      <c r="E467" s="71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4"/>
      <c r="E468" s="71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4"/>
      <c r="E469" s="71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4"/>
      <c r="E470" s="71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4"/>
      <c r="E471" s="71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4"/>
      <c r="E472" s="71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4"/>
      <c r="E473" s="71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4"/>
      <c r="E474" s="71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4"/>
      <c r="E475" s="71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4"/>
      <c r="E476" s="71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4"/>
      <c r="E477" s="71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4"/>
      <c r="E478" s="71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4"/>
      <c r="E479" s="71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4"/>
      <c r="E480" s="71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4"/>
      <c r="E481" s="71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4"/>
      <c r="E482" s="71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4"/>
      <c r="E483" s="71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4"/>
      <c r="E484" s="71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4"/>
      <c r="E485" s="71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4"/>
      <c r="E486" s="71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4"/>
      <c r="E487" s="71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4"/>
      <c r="E488" s="71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4"/>
      <c r="E489" s="71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4"/>
      <c r="E490" s="71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4"/>
      <c r="E491" s="71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4"/>
      <c r="E492" s="71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4"/>
      <c r="E493" s="71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4"/>
      <c r="E494" s="71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4"/>
      <c r="E495" s="71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4"/>
      <c r="E496" s="71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4"/>
      <c r="E497" s="71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4"/>
      <c r="E498" s="71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4"/>
      <c r="E499" s="71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4"/>
      <c r="E500" s="71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4"/>
      <c r="E501" s="71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4"/>
      <c r="E502" s="71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4"/>
      <c r="E503" s="71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4"/>
      <c r="E504" s="71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4"/>
      <c r="E505" s="71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4"/>
      <c r="E506" s="71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4"/>
      <c r="E507" s="71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4"/>
      <c r="E508" s="71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4"/>
      <c r="E509" s="71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4"/>
      <c r="E510" s="71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4"/>
      <c r="E511" s="71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4"/>
      <c r="E512" s="71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4"/>
      <c r="E513" s="71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4"/>
      <c r="E514" s="71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4"/>
      <c r="E515" s="71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4"/>
      <c r="E516" s="71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4"/>
      <c r="E517" s="71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4"/>
      <c r="E518" s="71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4"/>
      <c r="E519" s="71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4"/>
      <c r="E520" s="71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4"/>
      <c r="E521" s="71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4"/>
      <c r="E522" s="71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4"/>
      <c r="E523" s="71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4"/>
      <c r="E524" s="71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4"/>
      <c r="E525" s="71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4"/>
      <c r="E526" s="71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4"/>
      <c r="E527" s="71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4"/>
      <c r="E528" s="71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4"/>
      <c r="E529" s="71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4"/>
      <c r="E530" s="71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4"/>
      <c r="E531" s="71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4"/>
      <c r="E532" s="71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4"/>
      <c r="E533" s="71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4"/>
      <c r="E534" s="71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4"/>
      <c r="E535" s="71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4"/>
      <c r="E536" s="71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4"/>
      <c r="E537" s="71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4"/>
      <c r="E538" s="71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4"/>
      <c r="E539" s="71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4"/>
      <c r="E540" s="71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4"/>
      <c r="E541" s="71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4"/>
      <c r="E542" s="71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4"/>
      <c r="E543" s="71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4"/>
      <c r="E544" s="71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4"/>
      <c r="E545" s="71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4"/>
      <c r="E546" s="71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4"/>
      <c r="E547" s="71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4"/>
      <c r="E548" s="71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4"/>
      <c r="E549" s="71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4"/>
      <c r="E550" s="71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4"/>
      <c r="E551" s="71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4"/>
      <c r="E552" s="71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4"/>
      <c r="E553" s="71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4"/>
      <c r="E554" s="71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4"/>
      <c r="E555" s="71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4"/>
      <c r="E556" s="71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4"/>
      <c r="E557" s="71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4"/>
      <c r="E558" s="71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4"/>
      <c r="E559" s="71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4"/>
      <c r="E560" s="71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4"/>
      <c r="E561" s="71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4"/>
      <c r="E562" s="71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4"/>
      <c r="E563" s="71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4"/>
      <c r="E564" s="71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4"/>
      <c r="E565" s="71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4"/>
      <c r="E566" s="71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4"/>
      <c r="E567" s="71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4"/>
      <c r="E568" s="71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4"/>
      <c r="E569" s="71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4"/>
      <c r="E570" s="71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4"/>
      <c r="E571" s="71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4"/>
      <c r="E572" s="71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4"/>
      <c r="E573" s="71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4"/>
      <c r="E574" s="71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4"/>
      <c r="E575" s="71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4"/>
      <c r="E576" s="71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4"/>
      <c r="E577" s="71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4"/>
      <c r="E578" s="71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4"/>
      <c r="E579" s="71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4"/>
      <c r="E580" s="71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4"/>
      <c r="E581" s="71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4"/>
      <c r="E582" s="71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4"/>
      <c r="E583" s="71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4"/>
      <c r="E584" s="71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4"/>
      <c r="E585" s="71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4"/>
      <c r="E586" s="71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4"/>
      <c r="E587" s="71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4"/>
      <c r="E588" s="71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4"/>
      <c r="E589" s="71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4"/>
      <c r="E590" s="71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4"/>
      <c r="E591" s="71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4"/>
      <c r="E592" s="71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4"/>
      <c r="E593" s="71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4"/>
      <c r="E594" s="71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4"/>
      <c r="E595" s="71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4"/>
      <c r="E596" s="71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4"/>
      <c r="E597" s="71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4"/>
      <c r="E598" s="71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4"/>
      <c r="E599" s="71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4"/>
      <c r="E600" s="71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4"/>
      <c r="E601" s="71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4"/>
      <c r="E602" s="71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4"/>
      <c r="E603" s="71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4"/>
      <c r="E604" s="71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4"/>
      <c r="E605" s="71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4"/>
      <c r="E606" s="71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4"/>
      <c r="E607" s="71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4"/>
      <c r="E608" s="71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4"/>
      <c r="E609" s="71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4"/>
      <c r="E610" s="71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4"/>
      <c r="E611" s="71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4"/>
      <c r="E612" s="71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4"/>
      <c r="E613" s="71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4"/>
      <c r="E614" s="71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4"/>
      <c r="E615" s="71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4"/>
      <c r="E616" s="71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4"/>
      <c r="E617" s="71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4"/>
      <c r="E618" s="71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4"/>
      <c r="E619" s="71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4"/>
      <c r="E620" s="71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4"/>
      <c r="E621" s="71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4"/>
      <c r="E622" s="71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4"/>
      <c r="E623" s="71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4"/>
      <c r="E624" s="71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4"/>
      <c r="E625" s="71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4"/>
      <c r="E626" s="71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4"/>
      <c r="E627" s="71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4"/>
      <c r="E628" s="71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4"/>
      <c r="E629" s="71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4"/>
      <c r="E630" s="71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4"/>
      <c r="E631" s="71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4"/>
      <c r="E632" s="71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4"/>
      <c r="E633" s="71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4"/>
      <c r="E634" s="71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4"/>
      <c r="E635" s="71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4"/>
      <c r="E636" s="71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4"/>
      <c r="E637" s="71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4"/>
      <c r="E638" s="71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4"/>
      <c r="E639" s="71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4"/>
      <c r="E640" s="71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4"/>
      <c r="E641" s="71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4"/>
      <c r="E642" s="71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4"/>
      <c r="E643" s="71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4"/>
      <c r="E644" s="71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4"/>
      <c r="E645" s="71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4"/>
      <c r="E646" s="71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4"/>
      <c r="E647" s="71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4"/>
      <c r="E648" s="71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4"/>
      <c r="E649" s="71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4"/>
      <c r="E650" s="71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4"/>
      <c r="E651" s="71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4"/>
      <c r="E652" s="71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4"/>
      <c r="E653" s="71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4"/>
      <c r="E654" s="71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4"/>
      <c r="E655" s="71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4"/>
      <c r="E656" s="71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4"/>
      <c r="E657" s="71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4"/>
      <c r="E658" s="71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4"/>
      <c r="E659" s="71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4"/>
      <c r="E660" s="71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4"/>
      <c r="E661" s="71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4"/>
      <c r="E662" s="71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4"/>
      <c r="E663" s="71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4"/>
      <c r="E664" s="71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4"/>
      <c r="E665" s="71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4"/>
      <c r="E666" s="71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4"/>
      <c r="E667" s="71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4"/>
      <c r="E668" s="71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4"/>
      <c r="E669" s="71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4"/>
      <c r="E670" s="71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4"/>
      <c r="E671" s="71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4"/>
      <c r="E672" s="71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4"/>
      <c r="E673" s="71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4"/>
      <c r="E674" s="71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4"/>
      <c r="E675" s="71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4"/>
      <c r="E676" s="71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4"/>
      <c r="E677" s="71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4"/>
      <c r="E678" s="71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4"/>
      <c r="E679" s="71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4"/>
      <c r="E680" s="71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4"/>
      <c r="E681" s="71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4"/>
      <c r="E682" s="71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4"/>
      <c r="E683" s="71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4"/>
      <c r="E684" s="71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4"/>
      <c r="E685" s="71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4"/>
      <c r="E686" s="71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4"/>
      <c r="E687" s="71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4"/>
      <c r="E688" s="71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4"/>
      <c r="E689" s="71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4"/>
      <c r="E690" s="71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4"/>
      <c r="E691" s="71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4"/>
      <c r="E692" s="71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4"/>
      <c r="E693" s="71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4"/>
      <c r="E694" s="71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4"/>
      <c r="E695" s="71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4"/>
      <c r="E696" s="71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4"/>
      <c r="E697" s="71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4"/>
      <c r="E698" s="71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4"/>
      <c r="E699" s="71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4"/>
      <c r="E700" s="71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4"/>
      <c r="E701" s="71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4"/>
      <c r="E702" s="71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4"/>
      <c r="E703" s="71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4"/>
      <c r="E704" s="71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4"/>
      <c r="E705" s="71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4"/>
      <c r="E706" s="71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4"/>
      <c r="E707" s="71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4"/>
      <c r="E708" s="71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4"/>
      <c r="E709" s="71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4"/>
      <c r="E710" s="71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4"/>
      <c r="E711" s="71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4"/>
      <c r="E712" s="71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4"/>
      <c r="E713" s="71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4"/>
      <c r="E714" s="71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4"/>
      <c r="E715" s="71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4"/>
      <c r="E716" s="71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4"/>
      <c r="E717" s="71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4"/>
      <c r="E718" s="71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4"/>
      <c r="E719" s="71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4"/>
      <c r="E720" s="71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4"/>
      <c r="E721" s="71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4"/>
      <c r="E722" s="71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4"/>
      <c r="E723" s="71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4"/>
      <c r="E724" s="71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4"/>
      <c r="E725" s="71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4"/>
      <c r="E726" s="71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4"/>
      <c r="E727" s="71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4"/>
      <c r="E728" s="71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4"/>
      <c r="E729" s="71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4"/>
      <c r="E730" s="71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4"/>
      <c r="E731" s="71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4"/>
      <c r="E732" s="71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4"/>
      <c r="E733" s="71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4"/>
      <c r="E734" s="71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4"/>
      <c r="E735" s="71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4"/>
      <c r="E736" s="71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4"/>
      <c r="E737" s="71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4"/>
      <c r="E738" s="71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4"/>
      <c r="E739" s="71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4"/>
      <c r="E740" s="71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4"/>
      <c r="E741" s="71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4"/>
      <c r="E742" s="71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4"/>
      <c r="E743" s="71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4"/>
      <c r="E744" s="71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4"/>
      <c r="E745" s="71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4"/>
      <c r="E746" s="71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4"/>
      <c r="E747" s="71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4"/>
      <c r="E748" s="71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4"/>
      <c r="E749" s="71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4"/>
      <c r="E750" s="71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4"/>
      <c r="E751" s="71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4"/>
      <c r="E752" s="71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4"/>
      <c r="E753" s="71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4"/>
      <c r="E754" s="71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4"/>
      <c r="E755" s="71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4"/>
      <c r="E756" s="71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4"/>
      <c r="E757" s="71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4"/>
      <c r="E758" s="71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4"/>
      <c r="E759" s="71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4"/>
      <c r="E760" s="71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4"/>
      <c r="E761" s="71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4"/>
      <c r="E762" s="71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4"/>
      <c r="E763" s="71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4"/>
      <c r="E764" s="71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4"/>
      <c r="E765" s="71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4"/>
      <c r="E766" s="71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4"/>
      <c r="E767" s="71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4"/>
      <c r="E768" s="71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4"/>
      <c r="E769" s="71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4"/>
      <c r="E770" s="71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4"/>
      <c r="E771" s="71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4"/>
      <c r="E772" s="71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4"/>
      <c r="E773" s="71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4"/>
      <c r="E774" s="71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4"/>
      <c r="E775" s="71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4"/>
      <c r="E776" s="71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4"/>
      <c r="E777" s="71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4"/>
      <c r="E778" s="71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4"/>
      <c r="E779" s="71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4"/>
      <c r="E780" s="71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4"/>
      <c r="E781" s="71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4"/>
      <c r="E782" s="71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4"/>
      <c r="E783" s="71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4"/>
      <c r="E784" s="71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4"/>
      <c r="E785" s="71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4"/>
      <c r="E786" s="71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4"/>
      <c r="E787" s="71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4"/>
      <c r="E788" s="71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4"/>
      <c r="E789" s="71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4"/>
      <c r="E790" s="71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4"/>
      <c r="E791" s="71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4"/>
      <c r="E792" s="71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4"/>
      <c r="E793" s="71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4"/>
      <c r="E794" s="71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4"/>
      <c r="E795" s="71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4"/>
      <c r="E796" s="71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4"/>
      <c r="E797" s="71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4"/>
      <c r="E798" s="71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4"/>
      <c r="E799" s="71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4"/>
      <c r="E800" s="71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4"/>
      <c r="E801" s="71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4"/>
      <c r="E802" s="71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4"/>
      <c r="E803" s="71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4"/>
      <c r="E804" s="71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4"/>
      <c r="E805" s="71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4"/>
      <c r="E806" s="71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4"/>
      <c r="E807" s="71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4"/>
      <c r="E808" s="71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4"/>
      <c r="E809" s="71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4"/>
      <c r="E810" s="71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4"/>
      <c r="E811" s="71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4"/>
      <c r="E812" s="71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4"/>
      <c r="E813" s="71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4"/>
      <c r="E814" s="71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4"/>
      <c r="E815" s="71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4"/>
      <c r="E816" s="71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4"/>
      <c r="E817" s="71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4"/>
      <c r="E818" s="71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4"/>
      <c r="E819" s="71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4"/>
      <c r="E820" s="71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4"/>
      <c r="E821" s="71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4"/>
      <c r="E822" s="71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4"/>
      <c r="E823" s="71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4"/>
      <c r="E824" s="71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4"/>
      <c r="E825" s="71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4"/>
      <c r="E826" s="71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4"/>
      <c r="E827" s="71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4"/>
      <c r="E828" s="71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4"/>
      <c r="E829" s="71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4"/>
      <c r="E830" s="71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4"/>
      <c r="E831" s="71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4"/>
      <c r="E832" s="71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4"/>
      <c r="E833" s="71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4"/>
      <c r="E834" s="71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4"/>
      <c r="E835" s="71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4"/>
      <c r="E836" s="71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4"/>
      <c r="E837" s="71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4"/>
      <c r="E838" s="71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4"/>
      <c r="E839" s="71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4"/>
      <c r="E840" s="71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4"/>
      <c r="E841" s="71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4"/>
      <c r="E842" s="71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4"/>
      <c r="E843" s="71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4"/>
      <c r="E844" s="71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4"/>
      <c r="E845" s="71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4"/>
      <c r="E846" s="71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4"/>
      <c r="E847" s="71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4"/>
      <c r="E848" s="71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4"/>
      <c r="E849" s="71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4"/>
      <c r="E850" s="71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4"/>
      <c r="E851" s="71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4"/>
      <c r="E852" s="71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4"/>
      <c r="E853" s="71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4"/>
      <c r="E854" s="71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4"/>
      <c r="E855" s="71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4"/>
      <c r="E856" s="71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4"/>
      <c r="E857" s="71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4"/>
      <c r="E858" s="71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4"/>
      <c r="E859" s="71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4"/>
      <c r="E860" s="71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4"/>
      <c r="E861" s="71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4"/>
      <c r="E862" s="71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4"/>
      <c r="E863" s="71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4"/>
      <c r="E864" s="71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4"/>
      <c r="E865" s="71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4"/>
      <c r="E866" s="71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4"/>
      <c r="E867" s="71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4"/>
      <c r="E868" s="71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4"/>
      <c r="E869" s="71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4"/>
      <c r="E870" s="71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4"/>
      <c r="E871" s="71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4"/>
      <c r="E872" s="71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4"/>
      <c r="E873" s="71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4"/>
      <c r="E874" s="71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4"/>
      <c r="E875" s="71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4"/>
      <c r="E876" s="71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4"/>
      <c r="E877" s="71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4"/>
      <c r="E878" s="71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4"/>
      <c r="E879" s="71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4"/>
      <c r="E880" s="71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4"/>
      <c r="E881" s="71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4"/>
      <c r="E882" s="71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4"/>
      <c r="E883" s="71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4"/>
      <c r="E884" s="71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4"/>
      <c r="E885" s="71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4"/>
      <c r="E886" s="71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4"/>
      <c r="E887" s="71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4"/>
      <c r="E888" s="71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4"/>
      <c r="E889" s="71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4"/>
      <c r="E890" s="71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4"/>
      <c r="E891" s="71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4"/>
      <c r="E892" s="71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4"/>
      <c r="E893" s="71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4"/>
      <c r="E894" s="71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4"/>
      <c r="E895" s="71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4"/>
      <c r="E896" s="71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4"/>
      <c r="E897" s="71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4"/>
      <c r="E898" s="71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4"/>
      <c r="E899" s="71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4"/>
      <c r="E900" s="71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4"/>
      <c r="E901" s="71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4"/>
      <c r="E902" s="71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4"/>
      <c r="E903" s="71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4"/>
      <c r="E904" s="71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4"/>
      <c r="E905" s="71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4"/>
      <c r="E906" s="71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4"/>
      <c r="E907" s="71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4"/>
      <c r="E908" s="71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4"/>
      <c r="E909" s="71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4"/>
      <c r="E910" s="71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4"/>
      <c r="E911" s="71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4"/>
      <c r="E912" s="71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4"/>
      <c r="E913" s="71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4"/>
      <c r="E914" s="71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4"/>
      <c r="E915" s="71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4"/>
      <c r="E916" s="71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4"/>
      <c r="E917" s="71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4"/>
      <c r="E918" s="71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4"/>
      <c r="E919" s="71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4"/>
      <c r="E920" s="71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4"/>
      <c r="E921" s="71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4"/>
      <c r="E922" s="71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4"/>
      <c r="E923" s="71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4"/>
      <c r="E924" s="71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4"/>
      <c r="E925" s="71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4"/>
      <c r="E926" s="71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4"/>
      <c r="E927" s="71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4"/>
      <c r="E928" s="71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4"/>
      <c r="E929" s="71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4"/>
      <c r="E930" s="71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4"/>
      <c r="E931" s="71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4"/>
      <c r="E932" s="71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4"/>
      <c r="E933" s="71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4"/>
      <c r="E934" s="71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4"/>
      <c r="E935" s="71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4"/>
      <c r="E936" s="71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4"/>
      <c r="E937" s="71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4"/>
      <c r="E938" s="71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4"/>
      <c r="E939" s="71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4"/>
      <c r="E940" s="71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4"/>
      <c r="E941" s="71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4"/>
      <c r="E942" s="71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4"/>
      <c r="E943" s="71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4"/>
      <c r="E944" s="71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4"/>
      <c r="E945" s="71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4"/>
      <c r="E946" s="71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4"/>
      <c r="E947" s="71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4"/>
      <c r="E948" s="71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4"/>
      <c r="E949" s="71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4"/>
      <c r="E950" s="71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4"/>
      <c r="E951" s="71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4"/>
      <c r="E952" s="71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4"/>
      <c r="E953" s="71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4"/>
      <c r="E954" s="71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4"/>
      <c r="E955" s="71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4"/>
      <c r="E956" s="71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4"/>
      <c r="E957" s="71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4"/>
      <c r="E958" s="71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4"/>
      <c r="E959" s="71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4"/>
      <c r="E960" s="71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4"/>
      <c r="E961" s="71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4"/>
      <c r="E962" s="71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4"/>
      <c r="E963" s="71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4"/>
      <c r="E964" s="71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4"/>
      <c r="E965" s="71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4"/>
      <c r="E966" s="71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4"/>
      <c r="E967" s="71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4"/>
      <c r="E968" s="71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4"/>
      <c r="E969" s="71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4"/>
      <c r="E970" s="71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4"/>
      <c r="E971" s="71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4"/>
      <c r="E972" s="71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4"/>
      <c r="E973" s="71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4"/>
      <c r="E974" s="71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4"/>
      <c r="E975" s="71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4"/>
      <c r="E976" s="71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4"/>
      <c r="E977" s="71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4"/>
      <c r="E978" s="71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4"/>
      <c r="E979" s="71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4"/>
      <c r="E980" s="71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4"/>
      <c r="C981" s="4"/>
      <c r="D981" s="4"/>
      <c r="E981" s="71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4"/>
      <c r="C982" s="4"/>
      <c r="D982" s="4"/>
      <c r="E982" s="71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4"/>
      <c r="C983" s="4"/>
      <c r="D983" s="4"/>
      <c r="E983" s="71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4"/>
      <c r="C984" s="4"/>
      <c r="D984" s="4"/>
      <c r="E984" s="71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4"/>
      <c r="C985" s="4"/>
      <c r="D985" s="4"/>
      <c r="E985" s="71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4"/>
      <c r="C986" s="4"/>
      <c r="D986" s="4"/>
      <c r="E986" s="71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4"/>
      <c r="C987" s="4"/>
      <c r="D987" s="4"/>
      <c r="E987" s="71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4"/>
      <c r="B988" s="4"/>
      <c r="C988" s="4"/>
      <c r="D988" s="4"/>
      <c r="E988" s="71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4"/>
      <c r="B989" s="4"/>
      <c r="C989" s="4"/>
      <c r="D989" s="4"/>
      <c r="E989" s="71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4"/>
      <c r="B990" s="4"/>
      <c r="C990" s="4"/>
      <c r="D990" s="4"/>
      <c r="E990" s="71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4"/>
      <c r="B991" s="4"/>
      <c r="C991" s="4"/>
      <c r="D991" s="4"/>
      <c r="E991" s="71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4"/>
      <c r="B992" s="4"/>
      <c r="C992" s="4"/>
      <c r="D992" s="4"/>
      <c r="E992" s="71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4"/>
      <c r="B993" s="4"/>
      <c r="C993" s="4"/>
      <c r="D993" s="4"/>
      <c r="E993" s="71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4"/>
      <c r="B994" s="4"/>
      <c r="C994" s="4"/>
      <c r="D994" s="4"/>
      <c r="E994" s="71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4"/>
      <c r="B995" s="4"/>
      <c r="C995" s="4"/>
      <c r="D995" s="4"/>
      <c r="E995" s="71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4"/>
      <c r="B996" s="4"/>
      <c r="C996" s="4"/>
      <c r="D996" s="4"/>
      <c r="E996" s="71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4"/>
      <c r="B997" s="4"/>
      <c r="C997" s="4"/>
      <c r="D997" s="4"/>
      <c r="E997" s="71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4"/>
      <c r="B998" s="4"/>
      <c r="C998" s="4"/>
      <c r="D998" s="4"/>
      <c r="E998" s="71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4"/>
      <c r="B999" s="4"/>
      <c r="C999" s="4"/>
      <c r="D999" s="4"/>
      <c r="E999" s="71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4"/>
      <c r="B1000" s="4"/>
      <c r="C1000" s="4"/>
      <c r="D1000" s="4"/>
      <c r="E1000" s="71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conditionalFormatting sqref="C2:C40">
    <cfRule type="expression" dxfId="0" priority="1">
      <formula>A2="Personal"</formula>
    </cfRule>
  </conditionalFormatting>
  <conditionalFormatting sqref="D2:D40">
    <cfRule type="expression" dxfId="0" priority="2">
      <formula>A2="School"</formula>
    </cfRule>
  </conditionalFormatting>
  <conditionalFormatting sqref="C2:C40">
    <cfRule type="expression" dxfId="1" priority="3">
      <formula>A2="School"</formula>
    </cfRule>
  </conditionalFormatting>
  <conditionalFormatting sqref="D2:D40">
    <cfRule type="expression" dxfId="1" priority="4">
      <formula>A2="Personal"</formula>
    </cfRule>
  </conditionalFormatting>
  <conditionalFormatting sqref="C2:C40">
    <cfRule type="containsBlanks" dxfId="2" priority="5">
      <formula>LEN(TRIM(C2))=0</formula>
    </cfRule>
  </conditionalFormatting>
  <conditionalFormatting sqref="D2:D40">
    <cfRule type="containsBlanks" dxfId="2" priority="6">
      <formula>LEN(TRIM(D2))=0</formula>
    </cfRule>
  </conditionalFormatting>
  <dataValidations>
    <dataValidation type="list" allowBlank="1" sqref="C2:D40">
      <formula1>List!$C$2:$C$1000</formula1>
    </dataValidation>
    <dataValidation type="list" allowBlank="1" sqref="A2:A40">
      <formula1>List!$A$2:$A$1000</formula1>
    </dataValidation>
    <dataValidation type="list" allowBlank="1" sqref="B2:B40">
      <formula1>List!$B$2:$B$1000</formula1>
    </dataValidation>
  </dataValidation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18.43"/>
    <col customWidth="1" min="2" max="2" width="22.43"/>
    <col customWidth="1" min="3" max="3" width="19.71"/>
    <col customWidth="1" min="4" max="4" width="22.0"/>
    <col customWidth="1" min="6" max="6" width="21.0"/>
    <col customWidth="1" min="7" max="7" width="22.86"/>
    <col customWidth="1" min="8" max="8" width="27.57"/>
    <col customWidth="1" min="9" max="9" width="20.29"/>
    <col customWidth="1" min="10" max="10" width="25.14"/>
    <col customWidth="1" min="11" max="11" width="21.43"/>
  </cols>
  <sheetData>
    <row r="1" ht="18.75">
      <c r="A1" s="54" t="s">
        <v>138</v>
      </c>
      <c r="B1" s="54" t="s">
        <v>139</v>
      </c>
      <c r="C1" s="54" t="s">
        <v>140</v>
      </c>
      <c r="D1" s="54" t="s">
        <v>141</v>
      </c>
      <c r="E1" s="55"/>
      <c r="F1" s="54" t="s">
        <v>53</v>
      </c>
      <c r="G1" s="54" t="s">
        <v>142</v>
      </c>
      <c r="H1" s="54" t="s">
        <v>143</v>
      </c>
      <c r="I1" s="54" t="s">
        <v>144</v>
      </c>
      <c r="J1" s="54" t="s">
        <v>145</v>
      </c>
      <c r="K1" s="54" t="s">
        <v>146</v>
      </c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8.75">
      <c r="A2" s="56" t="s">
        <v>6</v>
      </c>
      <c r="B2" s="57" t="s">
        <v>43</v>
      </c>
      <c r="C2" s="56"/>
      <c r="D2" s="56">
        <v>8.0</v>
      </c>
      <c r="E2" s="55"/>
      <c r="F2" s="58">
        <f>IF ( (H5-F5)&lt;0, 0, H5-F5 )</f>
        <v>0</v>
      </c>
      <c r="G2" s="59">
        <f t="shared" ref="G2:H2" si="1">sum(C2:C40)</f>
        <v>16</v>
      </c>
      <c r="H2" s="59">
        <f t="shared" si="1"/>
        <v>8</v>
      </c>
      <c r="I2" s="60">
        <f>(G2/H5)</f>
        <v>0.6666666667</v>
      </c>
      <c r="J2" s="60">
        <f>(H2/H5)</f>
        <v>0.3333333333</v>
      </c>
      <c r="K2" s="60">
        <f>(G5/H5)</f>
        <v>0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23" t="s">
        <v>4</v>
      </c>
      <c r="B3" s="62" t="s">
        <v>76</v>
      </c>
      <c r="C3" s="23">
        <v>12.0</v>
      </c>
      <c r="D3" s="23"/>
      <c r="E3" s="55"/>
      <c r="F3" s="65"/>
      <c r="G3" s="65"/>
      <c r="H3" s="65"/>
      <c r="I3" s="65"/>
      <c r="J3" s="65"/>
      <c r="K3" s="65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8.75">
      <c r="A4" s="23" t="s">
        <v>4</v>
      </c>
      <c r="B4" s="62" t="s">
        <v>75</v>
      </c>
      <c r="C4" s="23">
        <v>1.0</v>
      </c>
      <c r="D4" s="23"/>
      <c r="E4" s="55"/>
      <c r="F4" s="54" t="s">
        <v>52</v>
      </c>
      <c r="G4" s="54" t="s">
        <v>53</v>
      </c>
      <c r="H4" s="54" t="s">
        <v>54</v>
      </c>
      <c r="I4" s="66"/>
      <c r="J4" s="66"/>
      <c r="K4" s="54" t="s">
        <v>147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8.75">
      <c r="A5" s="23" t="s">
        <v>4</v>
      </c>
      <c r="B5" s="62" t="s">
        <v>92</v>
      </c>
      <c r="C5" s="23">
        <v>3.0</v>
      </c>
      <c r="D5" s="23"/>
      <c r="E5" s="55"/>
      <c r="F5" s="59">
        <f>G2+H2</f>
        <v>24</v>
      </c>
      <c r="G5" s="58">
        <f>IF ( (H5-F5)&lt;0, 0, H5-F5 )</f>
        <v>0</v>
      </c>
      <c r="H5" s="58">
        <v>24.0</v>
      </c>
      <c r="I5" s="67"/>
      <c r="J5" s="67"/>
      <c r="K5" s="68" t="str">
        <f>IF ( (F5+G5)&gt;H5, "This is impossible...please review your numbers", "" )</f>
        <v/>
      </c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23"/>
      <c r="B6" s="62"/>
      <c r="C6" s="23"/>
      <c r="D6" s="23"/>
      <c r="E6" s="55"/>
      <c r="F6" s="55"/>
      <c r="G6" s="55"/>
      <c r="H6" s="55"/>
      <c r="I6" s="55"/>
      <c r="J6" s="55"/>
      <c r="K6" s="55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23"/>
      <c r="B7" s="62"/>
      <c r="C7" s="23"/>
      <c r="D7" s="23"/>
      <c r="E7" s="55"/>
      <c r="F7" s="55"/>
      <c r="G7" s="55"/>
      <c r="H7" s="55"/>
      <c r="I7" s="55"/>
      <c r="J7" s="55"/>
      <c r="K7" s="55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23"/>
      <c r="B8" s="62"/>
      <c r="C8" s="23"/>
      <c r="D8" s="23"/>
      <c r="E8" s="55"/>
      <c r="F8" s="55"/>
      <c r="G8" s="55"/>
      <c r="H8" s="55"/>
      <c r="I8" s="55"/>
      <c r="J8" s="55"/>
      <c r="K8" s="55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23"/>
      <c r="B9" s="62"/>
      <c r="C9" s="23"/>
      <c r="D9" s="23"/>
      <c r="E9" s="55"/>
      <c r="F9" s="55"/>
      <c r="G9" s="55"/>
      <c r="H9" s="55"/>
      <c r="I9" s="55"/>
      <c r="J9" s="55"/>
      <c r="K9" s="55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23"/>
      <c r="B10" s="62"/>
      <c r="C10" s="23"/>
      <c r="D10" s="23"/>
      <c r="E10" s="55"/>
      <c r="F10" s="55"/>
      <c r="G10" s="55"/>
      <c r="H10" s="55"/>
      <c r="I10" s="55"/>
      <c r="J10" s="55"/>
      <c r="K10" s="55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23"/>
      <c r="B11" s="62"/>
      <c r="C11" s="23"/>
      <c r="D11" s="23"/>
      <c r="E11" s="55"/>
      <c r="F11" s="55"/>
      <c r="G11" s="55"/>
      <c r="H11" s="55"/>
      <c r="I11" s="55"/>
      <c r="J11" s="55"/>
      <c r="K11" s="55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23"/>
      <c r="B12" s="62"/>
      <c r="C12" s="23"/>
      <c r="D12" s="23"/>
      <c r="E12" s="55"/>
      <c r="F12" s="55"/>
      <c r="G12" s="55"/>
      <c r="H12" s="55"/>
      <c r="I12" s="55"/>
      <c r="J12" s="55"/>
      <c r="K12" s="55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23"/>
      <c r="B13" s="62"/>
      <c r="C13" s="23"/>
      <c r="D13" s="23"/>
      <c r="E13" s="55"/>
      <c r="F13" s="55"/>
      <c r="G13" s="55"/>
      <c r="H13" s="55"/>
      <c r="I13" s="55"/>
      <c r="J13" s="55"/>
      <c r="K13" s="55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23"/>
      <c r="B14" s="62"/>
      <c r="C14" s="23"/>
      <c r="D14" s="23"/>
      <c r="E14" s="55"/>
      <c r="F14" s="55"/>
      <c r="G14" s="55"/>
      <c r="H14" s="55"/>
      <c r="I14" s="55"/>
      <c r="J14" s="55"/>
      <c r="K14" s="55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23"/>
      <c r="B15" s="62"/>
      <c r="C15" s="23"/>
      <c r="D15" s="23"/>
      <c r="E15" s="55"/>
      <c r="F15" s="55"/>
      <c r="G15" s="55"/>
      <c r="H15" s="55"/>
      <c r="I15" s="55"/>
      <c r="J15" s="55"/>
      <c r="K15" s="55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23"/>
      <c r="B16" s="62"/>
      <c r="C16" s="23"/>
      <c r="D16" s="23"/>
      <c r="E16" s="55"/>
      <c r="F16" s="55"/>
      <c r="G16" s="55"/>
      <c r="H16" s="55"/>
      <c r="I16" s="55"/>
      <c r="J16" s="55"/>
      <c r="K16" s="55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23"/>
      <c r="B17" s="62"/>
      <c r="C17" s="23"/>
      <c r="D17" s="23"/>
      <c r="E17" s="55"/>
      <c r="F17" s="55"/>
      <c r="G17" s="55"/>
      <c r="H17" s="55"/>
      <c r="I17" s="55"/>
      <c r="J17" s="55"/>
      <c r="K17" s="55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23"/>
      <c r="B18" s="62"/>
      <c r="C18" s="23"/>
      <c r="D18" s="23"/>
      <c r="E18" s="55"/>
      <c r="F18" s="55"/>
      <c r="G18" s="55"/>
      <c r="H18" s="55"/>
      <c r="I18" s="55"/>
      <c r="J18" s="55"/>
      <c r="K18" s="55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23"/>
      <c r="B19" s="62"/>
      <c r="C19" s="23"/>
      <c r="D19" s="23"/>
      <c r="E19" s="55"/>
      <c r="F19" s="55"/>
      <c r="G19" s="55"/>
      <c r="H19" s="55"/>
      <c r="I19" s="55"/>
      <c r="J19" s="55"/>
      <c r="K19" s="55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23"/>
      <c r="B20" s="62"/>
      <c r="C20" s="23"/>
      <c r="D20" s="23"/>
      <c r="E20" s="55"/>
      <c r="F20" s="55"/>
      <c r="G20" s="55"/>
      <c r="H20" s="55"/>
      <c r="I20" s="55"/>
      <c r="J20" s="55"/>
      <c r="K20" s="55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23"/>
      <c r="B21" s="62"/>
      <c r="C21" s="23"/>
      <c r="D21" s="23"/>
      <c r="E21" s="55"/>
      <c r="F21" s="55"/>
      <c r="G21" s="55"/>
      <c r="H21" s="55"/>
      <c r="I21" s="55"/>
      <c r="J21" s="55"/>
      <c r="K21" s="55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23"/>
      <c r="B22" s="62"/>
      <c r="C22" s="23"/>
      <c r="D22" s="23"/>
      <c r="E22" s="55"/>
      <c r="F22" s="55"/>
      <c r="G22" s="55"/>
      <c r="H22" s="55"/>
      <c r="I22" s="55"/>
      <c r="J22" s="55"/>
      <c r="K22" s="55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23"/>
      <c r="B23" s="62"/>
      <c r="C23" s="23"/>
      <c r="D23" s="23"/>
      <c r="E23" s="55"/>
      <c r="F23" s="55"/>
      <c r="G23" s="55"/>
      <c r="H23" s="55"/>
      <c r="I23" s="55"/>
      <c r="J23" s="55"/>
      <c r="K23" s="55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23"/>
      <c r="B24" s="62"/>
      <c r="C24" s="23"/>
      <c r="D24" s="23"/>
      <c r="E24" s="55"/>
      <c r="F24" s="55"/>
      <c r="G24" s="55"/>
      <c r="H24" s="55"/>
      <c r="I24" s="55"/>
      <c r="J24" s="55"/>
      <c r="K24" s="55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23"/>
      <c r="B25" s="62"/>
      <c r="C25" s="23"/>
      <c r="D25" s="23"/>
      <c r="E25" s="55"/>
      <c r="F25" s="55"/>
      <c r="G25" s="55"/>
      <c r="H25" s="55"/>
      <c r="I25" s="55"/>
      <c r="J25" s="55"/>
      <c r="K25" s="55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23"/>
      <c r="B26" s="62"/>
      <c r="C26" s="23"/>
      <c r="D26" s="23"/>
      <c r="E26" s="55"/>
      <c r="F26" s="55"/>
      <c r="G26" s="55"/>
      <c r="H26" s="55"/>
      <c r="I26" s="55"/>
      <c r="J26" s="55"/>
      <c r="K26" s="55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23"/>
      <c r="B27" s="62"/>
      <c r="C27" s="23"/>
      <c r="D27" s="23"/>
      <c r="E27" s="55"/>
      <c r="F27" s="55"/>
      <c r="G27" s="55"/>
      <c r="H27" s="55"/>
      <c r="I27" s="55"/>
      <c r="J27" s="55"/>
      <c r="K27" s="55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23"/>
      <c r="B28" s="62"/>
      <c r="C28" s="23"/>
      <c r="D28" s="23"/>
      <c r="E28" s="55"/>
      <c r="F28" s="55"/>
      <c r="G28" s="55"/>
      <c r="H28" s="55"/>
      <c r="I28" s="55"/>
      <c r="J28" s="55"/>
      <c r="K28" s="55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23"/>
      <c r="B29" s="62"/>
      <c r="C29" s="23"/>
      <c r="D29" s="23"/>
      <c r="E29" s="55"/>
      <c r="F29" s="55"/>
      <c r="G29" s="55"/>
      <c r="H29" s="55"/>
      <c r="I29" s="55"/>
      <c r="J29" s="55"/>
      <c r="K29" s="55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23"/>
      <c r="B30" s="62"/>
      <c r="C30" s="23"/>
      <c r="D30" s="23"/>
      <c r="E30" s="55"/>
      <c r="F30" s="55"/>
      <c r="G30" s="55"/>
      <c r="H30" s="55"/>
      <c r="I30" s="55"/>
      <c r="J30" s="55"/>
      <c r="K30" s="55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23"/>
      <c r="B31" s="62"/>
      <c r="C31" s="23"/>
      <c r="D31" s="23"/>
      <c r="E31" s="55"/>
      <c r="F31" s="55"/>
      <c r="G31" s="55"/>
      <c r="H31" s="55"/>
      <c r="I31" s="55"/>
      <c r="J31" s="55"/>
      <c r="K31" s="55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23"/>
      <c r="B32" s="62"/>
      <c r="C32" s="23"/>
      <c r="D32" s="23"/>
      <c r="E32" s="55"/>
      <c r="F32" s="55"/>
      <c r="G32" s="55"/>
      <c r="H32" s="55"/>
      <c r="I32" s="55"/>
      <c r="J32" s="55"/>
      <c r="K32" s="55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23"/>
      <c r="B33" s="62"/>
      <c r="C33" s="23"/>
      <c r="D33" s="23"/>
      <c r="E33" s="55"/>
      <c r="F33" s="55"/>
      <c r="G33" s="55"/>
      <c r="H33" s="55"/>
      <c r="I33" s="55"/>
      <c r="J33" s="55"/>
      <c r="K33" s="55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23"/>
      <c r="B34" s="62"/>
      <c r="C34" s="23"/>
      <c r="D34" s="23"/>
      <c r="E34" s="55"/>
      <c r="F34" s="55"/>
      <c r="G34" s="55"/>
      <c r="H34" s="55"/>
      <c r="I34" s="55"/>
      <c r="J34" s="55"/>
      <c r="K34" s="55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23"/>
      <c r="B35" s="62"/>
      <c r="C35" s="23"/>
      <c r="D35" s="23"/>
      <c r="E35" s="55"/>
      <c r="F35" s="55"/>
      <c r="G35" s="55"/>
      <c r="H35" s="55"/>
      <c r="I35" s="55"/>
      <c r="J35" s="55"/>
      <c r="K35" s="55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23"/>
      <c r="B36" s="62"/>
      <c r="C36" s="23"/>
      <c r="D36" s="23"/>
      <c r="E36" s="55"/>
      <c r="F36" s="55"/>
      <c r="G36" s="55"/>
      <c r="H36" s="55"/>
      <c r="I36" s="55"/>
      <c r="J36" s="55"/>
      <c r="K36" s="55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23"/>
      <c r="B37" s="62"/>
      <c r="C37" s="23"/>
      <c r="D37" s="23"/>
      <c r="E37" s="55"/>
      <c r="F37" s="55"/>
      <c r="G37" s="55"/>
      <c r="H37" s="55"/>
      <c r="I37" s="55"/>
      <c r="J37" s="55"/>
      <c r="K37" s="55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23"/>
      <c r="B38" s="62"/>
      <c r="C38" s="23"/>
      <c r="D38" s="23"/>
      <c r="E38" s="55"/>
      <c r="F38" s="55"/>
      <c r="G38" s="55"/>
      <c r="H38" s="55"/>
      <c r="I38" s="55"/>
      <c r="J38" s="55"/>
      <c r="K38" s="55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23"/>
      <c r="B39" s="62"/>
      <c r="C39" s="23"/>
      <c r="D39" s="23"/>
      <c r="E39" s="55"/>
      <c r="F39" s="55"/>
      <c r="G39" s="55"/>
      <c r="H39" s="55"/>
      <c r="I39" s="55"/>
      <c r="J39" s="55"/>
      <c r="K39" s="55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69"/>
      <c r="B40" s="70"/>
      <c r="C40" s="69"/>
      <c r="D40" s="69"/>
      <c r="E40" s="55"/>
      <c r="F40" s="55"/>
      <c r="G40" s="55"/>
      <c r="H40" s="55"/>
      <c r="I40" s="55"/>
      <c r="J40" s="55"/>
      <c r="K40" s="55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4"/>
      <c r="B41" s="4"/>
      <c r="C41" s="4"/>
      <c r="D41" s="4"/>
      <c r="E41" s="71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4"/>
      <c r="B42" s="4"/>
      <c r="C42" s="4"/>
      <c r="D42" s="4"/>
      <c r="E42" s="71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4"/>
      <c r="B43" s="4"/>
      <c r="C43" s="4"/>
      <c r="D43" s="4"/>
      <c r="E43" s="71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4"/>
      <c r="B44" s="4"/>
      <c r="C44" s="4"/>
      <c r="D44" s="4"/>
      <c r="E44" s="71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4"/>
      <c r="B45" s="4"/>
      <c r="C45" s="4"/>
      <c r="D45" s="4"/>
      <c r="E45" s="71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4"/>
      <c r="B46" s="4"/>
      <c r="C46" s="4"/>
      <c r="D46" s="4"/>
      <c r="E46" s="71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4"/>
      <c r="B47" s="4"/>
      <c r="C47" s="4"/>
      <c r="D47" s="4"/>
      <c r="E47" s="71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4"/>
      <c r="B48" s="4"/>
      <c r="C48" s="4"/>
      <c r="D48" s="4"/>
      <c r="E48" s="71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4"/>
      <c r="B49" s="4"/>
      <c r="C49" s="4"/>
      <c r="D49" s="4"/>
      <c r="E49" s="71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4"/>
      <c r="B50" s="4"/>
      <c r="C50" s="4"/>
      <c r="D50" s="4"/>
      <c r="E50" s="71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4"/>
      <c r="B51" s="4"/>
      <c r="C51" s="4"/>
      <c r="D51" s="4"/>
      <c r="E51" s="71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4"/>
      <c r="B52" s="4"/>
      <c r="C52" s="4"/>
      <c r="D52" s="4"/>
      <c r="E52" s="71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4"/>
      <c r="B53" s="4"/>
      <c r="C53" s="4"/>
      <c r="D53" s="4"/>
      <c r="E53" s="71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4"/>
      <c r="B54" s="4"/>
      <c r="C54" s="4"/>
      <c r="D54" s="4"/>
      <c r="E54" s="71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4"/>
      <c r="B55" s="4"/>
      <c r="C55" s="4"/>
      <c r="D55" s="4"/>
      <c r="E55" s="71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4"/>
      <c r="B56" s="4"/>
      <c r="C56" s="4"/>
      <c r="D56" s="4"/>
      <c r="E56" s="71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4"/>
      <c r="B57" s="4"/>
      <c r="C57" s="4"/>
      <c r="D57" s="4"/>
      <c r="E57" s="71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4"/>
      <c r="B58" s="4"/>
      <c r="C58" s="4"/>
      <c r="D58" s="4"/>
      <c r="E58" s="71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4"/>
      <c r="B59" s="4"/>
      <c r="C59" s="4"/>
      <c r="D59" s="4"/>
      <c r="E59" s="71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4"/>
      <c r="B60" s="4"/>
      <c r="C60" s="4"/>
      <c r="D60" s="4"/>
      <c r="E60" s="71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4"/>
      <c r="B61" s="4"/>
      <c r="C61" s="4"/>
      <c r="D61" s="4"/>
      <c r="E61" s="71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4"/>
      <c r="B62" s="4"/>
      <c r="C62" s="4"/>
      <c r="D62" s="4"/>
      <c r="E62" s="71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4"/>
      <c r="B63" s="4"/>
      <c r="C63" s="4"/>
      <c r="D63" s="4"/>
      <c r="E63" s="71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4"/>
      <c r="B64" s="4"/>
      <c r="C64" s="4"/>
      <c r="D64" s="4"/>
      <c r="E64" s="71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4"/>
      <c r="B65" s="4"/>
      <c r="C65" s="4"/>
      <c r="D65" s="4"/>
      <c r="E65" s="71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4"/>
      <c r="B66" s="4"/>
      <c r="C66" s="4"/>
      <c r="D66" s="4"/>
      <c r="E66" s="71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4"/>
      <c r="B67" s="4"/>
      <c r="C67" s="4"/>
      <c r="D67" s="4"/>
      <c r="E67" s="71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4"/>
      <c r="B68" s="4"/>
      <c r="C68" s="4"/>
      <c r="D68" s="4"/>
      <c r="E68" s="71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4"/>
      <c r="B69" s="4"/>
      <c r="C69" s="4"/>
      <c r="D69" s="4"/>
      <c r="E69" s="71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4"/>
      <c r="B70" s="4"/>
      <c r="C70" s="4"/>
      <c r="D70" s="4"/>
      <c r="E70" s="71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4"/>
      <c r="B71" s="4"/>
      <c r="C71" s="4"/>
      <c r="D71" s="4"/>
      <c r="E71" s="71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4"/>
      <c r="B72" s="4"/>
      <c r="C72" s="4"/>
      <c r="D72" s="4"/>
      <c r="E72" s="71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4"/>
      <c r="B73" s="4"/>
      <c r="C73" s="4"/>
      <c r="D73" s="4"/>
      <c r="E73" s="71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4"/>
      <c r="B74" s="4"/>
      <c r="C74" s="4"/>
      <c r="D74" s="4"/>
      <c r="E74" s="71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4"/>
      <c r="B75" s="4"/>
      <c r="C75" s="4"/>
      <c r="D75" s="4"/>
      <c r="E75" s="71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4"/>
      <c r="B76" s="4"/>
      <c r="C76" s="4"/>
      <c r="D76" s="4"/>
      <c r="E76" s="71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4"/>
      <c r="B77" s="4"/>
      <c r="C77" s="4"/>
      <c r="D77" s="4"/>
      <c r="E77" s="71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4"/>
      <c r="B78" s="4"/>
      <c r="C78" s="4"/>
      <c r="D78" s="4"/>
      <c r="E78" s="71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4"/>
      <c r="B79" s="4"/>
      <c r="C79" s="4"/>
      <c r="D79" s="4"/>
      <c r="E79" s="71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4"/>
      <c r="B80" s="4"/>
      <c r="C80" s="4"/>
      <c r="D80" s="4"/>
      <c r="E80" s="71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4"/>
      <c r="B81" s="4"/>
      <c r="C81" s="4"/>
      <c r="D81" s="4"/>
      <c r="E81" s="71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4"/>
      <c r="B82" s="4"/>
      <c r="C82" s="4"/>
      <c r="D82" s="4"/>
      <c r="E82" s="71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4"/>
      <c r="B83" s="4"/>
      <c r="C83" s="4"/>
      <c r="D83" s="4"/>
      <c r="E83" s="71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4"/>
      <c r="B84" s="4"/>
      <c r="C84" s="4"/>
      <c r="D84" s="4"/>
      <c r="E84" s="71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4"/>
      <c r="B85" s="4"/>
      <c r="C85" s="4"/>
      <c r="D85" s="4"/>
      <c r="E85" s="71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4"/>
      <c r="B86" s="4"/>
      <c r="C86" s="4"/>
      <c r="D86" s="4"/>
      <c r="E86" s="71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4"/>
      <c r="B87" s="4"/>
      <c r="C87" s="4"/>
      <c r="D87" s="4"/>
      <c r="E87" s="71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4"/>
      <c r="B88" s="4"/>
      <c r="C88" s="4"/>
      <c r="D88" s="4"/>
      <c r="E88" s="71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4"/>
      <c r="B89" s="4"/>
      <c r="C89" s="4"/>
      <c r="D89" s="4"/>
      <c r="E89" s="71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4"/>
      <c r="B90" s="4"/>
      <c r="C90" s="4"/>
      <c r="D90" s="4"/>
      <c r="E90" s="71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4"/>
      <c r="B91" s="4"/>
      <c r="C91" s="4"/>
      <c r="D91" s="4"/>
      <c r="E91" s="71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4"/>
      <c r="B92" s="4"/>
      <c r="C92" s="4"/>
      <c r="D92" s="4"/>
      <c r="E92" s="71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4"/>
      <c r="B93" s="4"/>
      <c r="C93" s="4"/>
      <c r="D93" s="4"/>
      <c r="E93" s="71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4"/>
      <c r="B94" s="4"/>
      <c r="C94" s="4"/>
      <c r="D94" s="4"/>
      <c r="E94" s="71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4"/>
      <c r="B95" s="4"/>
      <c r="C95" s="4"/>
      <c r="D95" s="4"/>
      <c r="E95" s="71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4"/>
      <c r="B96" s="4"/>
      <c r="C96" s="4"/>
      <c r="D96" s="4"/>
      <c r="E96" s="71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4"/>
      <c r="B97" s="4"/>
      <c r="C97" s="4"/>
      <c r="D97" s="4"/>
      <c r="E97" s="71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4"/>
      <c r="B98" s="4"/>
      <c r="C98" s="4"/>
      <c r="D98" s="4"/>
      <c r="E98" s="71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4"/>
      <c r="B99" s="4"/>
      <c r="C99" s="4"/>
      <c r="D99" s="4"/>
      <c r="E99" s="71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4"/>
      <c r="B100" s="4"/>
      <c r="C100" s="4"/>
      <c r="D100" s="4"/>
      <c r="E100" s="71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4"/>
      <c r="B101" s="4"/>
      <c r="C101" s="4"/>
      <c r="D101" s="4"/>
      <c r="E101" s="71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4"/>
      <c r="B102" s="4"/>
      <c r="C102" s="4"/>
      <c r="D102" s="4"/>
      <c r="E102" s="71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4"/>
      <c r="B103" s="4"/>
      <c r="C103" s="4"/>
      <c r="D103" s="4"/>
      <c r="E103" s="71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4"/>
      <c r="B104" s="4"/>
      <c r="C104" s="4"/>
      <c r="D104" s="4"/>
      <c r="E104" s="71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4"/>
      <c r="B105" s="4"/>
      <c r="C105" s="4"/>
      <c r="D105" s="4"/>
      <c r="E105" s="71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4"/>
      <c r="B106" s="4"/>
      <c r="C106" s="4"/>
      <c r="D106" s="4"/>
      <c r="E106" s="71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4"/>
      <c r="B107" s="4"/>
      <c r="C107" s="4"/>
      <c r="D107" s="4"/>
      <c r="E107" s="71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4"/>
      <c r="B108" s="4"/>
      <c r="C108" s="4"/>
      <c r="D108" s="4"/>
      <c r="E108" s="71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4"/>
      <c r="B109" s="4"/>
      <c r="C109" s="4"/>
      <c r="D109" s="4"/>
      <c r="E109" s="71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4"/>
      <c r="B110" s="4"/>
      <c r="C110" s="4"/>
      <c r="D110" s="4"/>
      <c r="E110" s="71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4"/>
      <c r="B111" s="4"/>
      <c r="C111" s="4"/>
      <c r="D111" s="4"/>
      <c r="E111" s="71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4"/>
      <c r="B112" s="4"/>
      <c r="C112" s="4"/>
      <c r="D112" s="4"/>
      <c r="E112" s="71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4"/>
      <c r="B113" s="4"/>
      <c r="C113" s="4"/>
      <c r="D113" s="4"/>
      <c r="E113" s="71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4"/>
      <c r="B114" s="4"/>
      <c r="C114" s="4"/>
      <c r="D114" s="4"/>
      <c r="E114" s="71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4"/>
      <c r="B115" s="4"/>
      <c r="C115" s="4"/>
      <c r="D115" s="4"/>
      <c r="E115" s="71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4"/>
      <c r="B116" s="4"/>
      <c r="C116" s="4"/>
      <c r="D116" s="4"/>
      <c r="E116" s="71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4"/>
      <c r="B117" s="4"/>
      <c r="C117" s="4"/>
      <c r="D117" s="4"/>
      <c r="E117" s="71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4"/>
      <c r="B118" s="4"/>
      <c r="C118" s="4"/>
      <c r="D118" s="4"/>
      <c r="E118" s="71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4"/>
      <c r="B119" s="4"/>
      <c r="C119" s="4"/>
      <c r="D119" s="4"/>
      <c r="E119" s="71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4"/>
      <c r="B120" s="4"/>
      <c r="C120" s="4"/>
      <c r="D120" s="4"/>
      <c r="E120" s="71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4"/>
      <c r="B121" s="4"/>
      <c r="C121" s="4"/>
      <c r="D121" s="4"/>
      <c r="E121" s="71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4"/>
      <c r="B122" s="4"/>
      <c r="C122" s="4"/>
      <c r="D122" s="4"/>
      <c r="E122" s="71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4"/>
      <c r="B123" s="4"/>
      <c r="C123" s="4"/>
      <c r="D123" s="4"/>
      <c r="E123" s="71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4"/>
      <c r="B124" s="4"/>
      <c r="C124" s="4"/>
      <c r="D124" s="4"/>
      <c r="E124" s="71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4"/>
      <c r="B125" s="4"/>
      <c r="C125" s="4"/>
      <c r="D125" s="4"/>
      <c r="E125" s="71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4"/>
      <c r="B126" s="4"/>
      <c r="C126" s="4"/>
      <c r="D126" s="4"/>
      <c r="E126" s="71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4"/>
      <c r="B127" s="4"/>
      <c r="C127" s="4"/>
      <c r="D127" s="4"/>
      <c r="E127" s="71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4"/>
      <c r="B128" s="4"/>
      <c r="C128" s="4"/>
      <c r="D128" s="4"/>
      <c r="E128" s="71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4"/>
      <c r="B129" s="4"/>
      <c r="C129" s="4"/>
      <c r="D129" s="4"/>
      <c r="E129" s="71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4"/>
      <c r="B130" s="4"/>
      <c r="C130" s="4"/>
      <c r="D130" s="4"/>
      <c r="E130" s="71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4"/>
      <c r="B131" s="4"/>
      <c r="C131" s="4"/>
      <c r="D131" s="4"/>
      <c r="E131" s="71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4"/>
      <c r="B132" s="4"/>
      <c r="C132" s="4"/>
      <c r="D132" s="4"/>
      <c r="E132" s="71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4"/>
      <c r="B133" s="4"/>
      <c r="C133" s="4"/>
      <c r="D133" s="4"/>
      <c r="E133" s="71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4"/>
      <c r="B134" s="4"/>
      <c r="C134" s="4"/>
      <c r="D134" s="4"/>
      <c r="E134" s="71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4"/>
      <c r="B135" s="4"/>
      <c r="C135" s="4"/>
      <c r="D135" s="4"/>
      <c r="E135" s="71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4"/>
      <c r="B136" s="4"/>
      <c r="C136" s="4"/>
      <c r="D136" s="4"/>
      <c r="E136" s="71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4"/>
      <c r="B137" s="4"/>
      <c r="C137" s="4"/>
      <c r="D137" s="4"/>
      <c r="E137" s="71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4"/>
      <c r="B138" s="4"/>
      <c r="C138" s="4"/>
      <c r="D138" s="4"/>
      <c r="E138" s="71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4"/>
      <c r="B139" s="4"/>
      <c r="C139" s="4"/>
      <c r="D139" s="4"/>
      <c r="E139" s="71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4"/>
      <c r="B140" s="4"/>
      <c r="C140" s="4"/>
      <c r="D140" s="4"/>
      <c r="E140" s="71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4"/>
      <c r="B141" s="4"/>
      <c r="C141" s="4"/>
      <c r="D141" s="4"/>
      <c r="E141" s="71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4"/>
      <c r="B142" s="4"/>
      <c r="C142" s="4"/>
      <c r="D142" s="4"/>
      <c r="E142" s="71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4"/>
      <c r="B143" s="4"/>
      <c r="C143" s="4"/>
      <c r="D143" s="4"/>
      <c r="E143" s="71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4"/>
      <c r="B144" s="4"/>
      <c r="C144" s="4"/>
      <c r="D144" s="4"/>
      <c r="E144" s="71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4"/>
      <c r="B145" s="4"/>
      <c r="C145" s="4"/>
      <c r="D145" s="4"/>
      <c r="E145" s="71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4"/>
      <c r="B146" s="4"/>
      <c r="C146" s="4"/>
      <c r="D146" s="4"/>
      <c r="E146" s="71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4"/>
      <c r="B147" s="4"/>
      <c r="C147" s="4"/>
      <c r="D147" s="4"/>
      <c r="E147" s="71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4"/>
      <c r="B148" s="4"/>
      <c r="C148" s="4"/>
      <c r="D148" s="4"/>
      <c r="E148" s="71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4"/>
      <c r="B149" s="4"/>
      <c r="C149" s="4"/>
      <c r="D149" s="4"/>
      <c r="E149" s="71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4"/>
      <c r="B150" s="4"/>
      <c r="C150" s="4"/>
      <c r="D150" s="4"/>
      <c r="E150" s="71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4"/>
      <c r="B151" s="4"/>
      <c r="C151" s="4"/>
      <c r="D151" s="4"/>
      <c r="E151" s="71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4"/>
      <c r="B152" s="4"/>
      <c r="C152" s="4"/>
      <c r="D152" s="4"/>
      <c r="E152" s="71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4"/>
      <c r="B153" s="4"/>
      <c r="C153" s="4"/>
      <c r="D153" s="4"/>
      <c r="E153" s="71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4"/>
      <c r="B154" s="4"/>
      <c r="C154" s="4"/>
      <c r="D154" s="4"/>
      <c r="E154" s="71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4"/>
      <c r="B155" s="4"/>
      <c r="C155" s="4"/>
      <c r="D155" s="4"/>
      <c r="E155" s="71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4"/>
      <c r="B156" s="4"/>
      <c r="C156" s="4"/>
      <c r="D156" s="4"/>
      <c r="E156" s="71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4"/>
      <c r="B157" s="4"/>
      <c r="C157" s="4"/>
      <c r="D157" s="4"/>
      <c r="E157" s="71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4"/>
      <c r="B158" s="4"/>
      <c r="C158" s="4"/>
      <c r="D158" s="4"/>
      <c r="E158" s="71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4"/>
      <c r="B159" s="4"/>
      <c r="C159" s="4"/>
      <c r="D159" s="4"/>
      <c r="E159" s="71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4"/>
      <c r="B160" s="4"/>
      <c r="C160" s="4"/>
      <c r="D160" s="4"/>
      <c r="E160" s="71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4"/>
      <c r="B161" s="4"/>
      <c r="C161" s="4"/>
      <c r="D161" s="4"/>
      <c r="E161" s="71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4"/>
      <c r="B162" s="4"/>
      <c r="C162" s="4"/>
      <c r="D162" s="4"/>
      <c r="E162" s="71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4"/>
      <c r="B163" s="4"/>
      <c r="C163" s="4"/>
      <c r="D163" s="4"/>
      <c r="E163" s="71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4"/>
      <c r="B164" s="4"/>
      <c r="C164" s="4"/>
      <c r="D164" s="4"/>
      <c r="E164" s="71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4"/>
      <c r="B165" s="4"/>
      <c r="C165" s="4"/>
      <c r="D165" s="4"/>
      <c r="E165" s="71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4"/>
      <c r="B166" s="4"/>
      <c r="C166" s="4"/>
      <c r="D166" s="4"/>
      <c r="E166" s="71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4"/>
      <c r="B167" s="4"/>
      <c r="C167" s="4"/>
      <c r="D167" s="4"/>
      <c r="E167" s="71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4"/>
      <c r="B168" s="4"/>
      <c r="C168" s="4"/>
      <c r="D168" s="4"/>
      <c r="E168" s="71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4"/>
      <c r="B169" s="4"/>
      <c r="C169" s="4"/>
      <c r="D169" s="4"/>
      <c r="E169" s="71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4"/>
      <c r="B170" s="4"/>
      <c r="C170" s="4"/>
      <c r="D170" s="4"/>
      <c r="E170" s="71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4"/>
      <c r="B171" s="4"/>
      <c r="C171" s="4"/>
      <c r="D171" s="4"/>
      <c r="E171" s="71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4"/>
      <c r="B172" s="4"/>
      <c r="C172" s="4"/>
      <c r="D172" s="4"/>
      <c r="E172" s="71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4"/>
      <c r="B173" s="4"/>
      <c r="C173" s="4"/>
      <c r="D173" s="4"/>
      <c r="E173" s="71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4"/>
      <c r="B174" s="4"/>
      <c r="C174" s="4"/>
      <c r="D174" s="4"/>
      <c r="E174" s="71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4"/>
      <c r="B175" s="4"/>
      <c r="C175" s="4"/>
      <c r="D175" s="4"/>
      <c r="E175" s="71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4"/>
      <c r="B176" s="4"/>
      <c r="C176" s="4"/>
      <c r="D176" s="4"/>
      <c r="E176" s="71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4"/>
      <c r="B177" s="4"/>
      <c r="C177" s="4"/>
      <c r="D177" s="4"/>
      <c r="E177" s="71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4"/>
      <c r="B178" s="4"/>
      <c r="C178" s="4"/>
      <c r="D178" s="4"/>
      <c r="E178" s="71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4"/>
      <c r="B179" s="4"/>
      <c r="C179" s="4"/>
      <c r="D179" s="4"/>
      <c r="E179" s="71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4"/>
      <c r="B180" s="4"/>
      <c r="C180" s="4"/>
      <c r="D180" s="4"/>
      <c r="E180" s="71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4"/>
      <c r="B181" s="4"/>
      <c r="C181" s="4"/>
      <c r="D181" s="4"/>
      <c r="E181" s="71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4"/>
      <c r="B182" s="4"/>
      <c r="C182" s="4"/>
      <c r="D182" s="4"/>
      <c r="E182" s="71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4"/>
      <c r="B183" s="4"/>
      <c r="C183" s="4"/>
      <c r="D183" s="4"/>
      <c r="E183" s="71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4"/>
      <c r="B184" s="4"/>
      <c r="C184" s="4"/>
      <c r="D184" s="4"/>
      <c r="E184" s="71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4"/>
      <c r="B185" s="4"/>
      <c r="C185" s="4"/>
      <c r="D185" s="4"/>
      <c r="E185" s="71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4"/>
      <c r="B186" s="4"/>
      <c r="C186" s="4"/>
      <c r="D186" s="4"/>
      <c r="E186" s="71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4"/>
      <c r="B187" s="4"/>
      <c r="C187" s="4"/>
      <c r="D187" s="4"/>
      <c r="E187" s="71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4"/>
      <c r="B188" s="4"/>
      <c r="C188" s="4"/>
      <c r="D188" s="4"/>
      <c r="E188" s="71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4"/>
      <c r="B189" s="4"/>
      <c r="C189" s="4"/>
      <c r="D189" s="4"/>
      <c r="E189" s="71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4"/>
      <c r="B190" s="4"/>
      <c r="C190" s="4"/>
      <c r="D190" s="4"/>
      <c r="E190" s="71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4"/>
      <c r="B191" s="4"/>
      <c r="C191" s="4"/>
      <c r="D191" s="4"/>
      <c r="E191" s="71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4"/>
      <c r="B192" s="4"/>
      <c r="C192" s="4"/>
      <c r="D192" s="4"/>
      <c r="E192" s="71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4"/>
      <c r="B193" s="4"/>
      <c r="C193" s="4"/>
      <c r="D193" s="4"/>
      <c r="E193" s="71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4"/>
      <c r="B194" s="4"/>
      <c r="C194" s="4"/>
      <c r="D194" s="4"/>
      <c r="E194" s="71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4"/>
      <c r="B195" s="4"/>
      <c r="C195" s="4"/>
      <c r="D195" s="4"/>
      <c r="E195" s="71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4"/>
      <c r="B196" s="4"/>
      <c r="C196" s="4"/>
      <c r="D196" s="4"/>
      <c r="E196" s="71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4"/>
      <c r="B197" s="4"/>
      <c r="C197" s="4"/>
      <c r="D197" s="4"/>
      <c r="E197" s="71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4"/>
      <c r="B198" s="4"/>
      <c r="C198" s="4"/>
      <c r="D198" s="4"/>
      <c r="E198" s="71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4"/>
      <c r="B199" s="4"/>
      <c r="C199" s="4"/>
      <c r="D199" s="4"/>
      <c r="E199" s="71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4"/>
      <c r="B200" s="4"/>
      <c r="C200" s="4"/>
      <c r="D200" s="4"/>
      <c r="E200" s="71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4"/>
      <c r="B201" s="4"/>
      <c r="C201" s="4"/>
      <c r="D201" s="4"/>
      <c r="E201" s="71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4"/>
      <c r="B202" s="4"/>
      <c r="C202" s="4"/>
      <c r="D202" s="4"/>
      <c r="E202" s="71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4"/>
      <c r="B203" s="4"/>
      <c r="C203" s="4"/>
      <c r="D203" s="4"/>
      <c r="E203" s="71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4"/>
      <c r="B204" s="4"/>
      <c r="C204" s="4"/>
      <c r="D204" s="4"/>
      <c r="E204" s="71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4"/>
      <c r="B205" s="4"/>
      <c r="C205" s="4"/>
      <c r="D205" s="4"/>
      <c r="E205" s="71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4"/>
      <c r="B206" s="4"/>
      <c r="C206" s="4"/>
      <c r="D206" s="4"/>
      <c r="E206" s="71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4"/>
      <c r="B207" s="4"/>
      <c r="C207" s="4"/>
      <c r="D207" s="4"/>
      <c r="E207" s="71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4"/>
      <c r="B208" s="4"/>
      <c r="C208" s="4"/>
      <c r="D208" s="4"/>
      <c r="E208" s="71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4"/>
      <c r="B209" s="4"/>
      <c r="C209" s="4"/>
      <c r="D209" s="4"/>
      <c r="E209" s="71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4"/>
      <c r="B210" s="4"/>
      <c r="C210" s="4"/>
      <c r="D210" s="4"/>
      <c r="E210" s="71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4"/>
      <c r="B211" s="4"/>
      <c r="C211" s="4"/>
      <c r="D211" s="4"/>
      <c r="E211" s="71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4"/>
      <c r="B212" s="4"/>
      <c r="C212" s="4"/>
      <c r="D212" s="4"/>
      <c r="E212" s="71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4"/>
      <c r="B213" s="4"/>
      <c r="C213" s="4"/>
      <c r="D213" s="4"/>
      <c r="E213" s="71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4"/>
      <c r="B214" s="4"/>
      <c r="C214" s="4"/>
      <c r="D214" s="4"/>
      <c r="E214" s="71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4"/>
      <c r="B215" s="4"/>
      <c r="C215" s="4"/>
      <c r="D215" s="4"/>
      <c r="E215" s="71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4"/>
      <c r="B216" s="4"/>
      <c r="C216" s="4"/>
      <c r="D216" s="4"/>
      <c r="E216" s="71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4"/>
      <c r="B217" s="4"/>
      <c r="C217" s="4"/>
      <c r="D217" s="4"/>
      <c r="E217" s="71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4"/>
      <c r="B218" s="4"/>
      <c r="C218" s="4"/>
      <c r="D218" s="4"/>
      <c r="E218" s="71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4"/>
      <c r="B219" s="4"/>
      <c r="C219" s="4"/>
      <c r="D219" s="4"/>
      <c r="E219" s="71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4"/>
      <c r="B220" s="4"/>
      <c r="C220" s="4"/>
      <c r="D220" s="4"/>
      <c r="E220" s="71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4"/>
      <c r="B221" s="4"/>
      <c r="C221" s="4"/>
      <c r="D221" s="4"/>
      <c r="E221" s="71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4"/>
      <c r="B222" s="4"/>
      <c r="C222" s="4"/>
      <c r="D222" s="4"/>
      <c r="E222" s="71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4"/>
      <c r="B223" s="4"/>
      <c r="C223" s="4"/>
      <c r="D223" s="4"/>
      <c r="E223" s="71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4"/>
      <c r="B224" s="4"/>
      <c r="C224" s="4"/>
      <c r="D224" s="4"/>
      <c r="E224" s="71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4"/>
      <c r="B225" s="4"/>
      <c r="C225" s="4"/>
      <c r="D225" s="4"/>
      <c r="E225" s="71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4"/>
      <c r="B226" s="4"/>
      <c r="C226" s="4"/>
      <c r="D226" s="4"/>
      <c r="E226" s="71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4"/>
      <c r="B227" s="4"/>
      <c r="C227" s="4"/>
      <c r="D227" s="4"/>
      <c r="E227" s="71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4"/>
      <c r="B228" s="4"/>
      <c r="C228" s="4"/>
      <c r="D228" s="4"/>
      <c r="E228" s="71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4"/>
      <c r="B229" s="4"/>
      <c r="C229" s="4"/>
      <c r="D229" s="4"/>
      <c r="E229" s="71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4"/>
      <c r="B230" s="4"/>
      <c r="C230" s="4"/>
      <c r="D230" s="4"/>
      <c r="E230" s="71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4"/>
      <c r="B231" s="4"/>
      <c r="C231" s="4"/>
      <c r="D231" s="4"/>
      <c r="E231" s="71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4"/>
      <c r="B232" s="4"/>
      <c r="C232" s="4"/>
      <c r="D232" s="4"/>
      <c r="E232" s="71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4"/>
      <c r="B233" s="4"/>
      <c r="C233" s="4"/>
      <c r="D233" s="4"/>
      <c r="E233" s="71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4"/>
      <c r="B234" s="4"/>
      <c r="C234" s="4"/>
      <c r="D234" s="4"/>
      <c r="E234" s="71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4"/>
      <c r="B235" s="4"/>
      <c r="C235" s="4"/>
      <c r="D235" s="4"/>
      <c r="E235" s="71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4"/>
      <c r="B236" s="4"/>
      <c r="C236" s="4"/>
      <c r="D236" s="4"/>
      <c r="E236" s="71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4"/>
      <c r="B237" s="4"/>
      <c r="C237" s="4"/>
      <c r="D237" s="4"/>
      <c r="E237" s="71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4"/>
      <c r="B238" s="4"/>
      <c r="C238" s="4"/>
      <c r="D238" s="4"/>
      <c r="E238" s="71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4"/>
      <c r="B239" s="4"/>
      <c r="C239" s="4"/>
      <c r="D239" s="4"/>
      <c r="E239" s="71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4"/>
      <c r="B240" s="4"/>
      <c r="C240" s="4"/>
      <c r="D240" s="4"/>
      <c r="E240" s="71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4"/>
      <c r="B241" s="4"/>
      <c r="C241" s="4"/>
      <c r="D241" s="4"/>
      <c r="E241" s="71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4"/>
      <c r="B242" s="4"/>
      <c r="C242" s="4"/>
      <c r="D242" s="4"/>
      <c r="E242" s="71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4"/>
      <c r="B243" s="4"/>
      <c r="C243" s="4"/>
      <c r="D243" s="4"/>
      <c r="E243" s="71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4"/>
      <c r="B244" s="4"/>
      <c r="C244" s="4"/>
      <c r="D244" s="4"/>
      <c r="E244" s="71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4"/>
      <c r="B245" s="4"/>
      <c r="C245" s="4"/>
      <c r="D245" s="4"/>
      <c r="E245" s="71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4"/>
      <c r="B246" s="4"/>
      <c r="C246" s="4"/>
      <c r="D246" s="4"/>
      <c r="E246" s="71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4"/>
      <c r="B247" s="4"/>
      <c r="C247" s="4"/>
      <c r="D247" s="4"/>
      <c r="E247" s="71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4"/>
      <c r="B248" s="4"/>
      <c r="C248" s="4"/>
      <c r="D248" s="4"/>
      <c r="E248" s="71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4"/>
      <c r="B249" s="4"/>
      <c r="C249" s="4"/>
      <c r="D249" s="4"/>
      <c r="E249" s="71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4"/>
      <c r="B250" s="4"/>
      <c r="C250" s="4"/>
      <c r="D250" s="4"/>
      <c r="E250" s="71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4"/>
      <c r="B251" s="4"/>
      <c r="C251" s="4"/>
      <c r="D251" s="4"/>
      <c r="E251" s="71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4"/>
      <c r="B252" s="4"/>
      <c r="C252" s="4"/>
      <c r="D252" s="4"/>
      <c r="E252" s="71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4"/>
      <c r="B253" s="4"/>
      <c r="C253" s="4"/>
      <c r="D253" s="4"/>
      <c r="E253" s="71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4"/>
      <c r="B254" s="4"/>
      <c r="C254" s="4"/>
      <c r="D254" s="4"/>
      <c r="E254" s="71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4"/>
      <c r="B255" s="4"/>
      <c r="C255" s="4"/>
      <c r="D255" s="4"/>
      <c r="E255" s="71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4"/>
      <c r="B256" s="4"/>
      <c r="C256" s="4"/>
      <c r="D256" s="4"/>
      <c r="E256" s="71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4"/>
      <c r="B257" s="4"/>
      <c r="C257" s="4"/>
      <c r="D257" s="4"/>
      <c r="E257" s="71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4"/>
      <c r="B258" s="4"/>
      <c r="C258" s="4"/>
      <c r="D258" s="4"/>
      <c r="E258" s="71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4"/>
      <c r="B259" s="4"/>
      <c r="C259" s="4"/>
      <c r="D259" s="4"/>
      <c r="E259" s="71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4"/>
      <c r="B260" s="4"/>
      <c r="C260" s="4"/>
      <c r="D260" s="4"/>
      <c r="E260" s="71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4"/>
      <c r="B261" s="4"/>
      <c r="C261" s="4"/>
      <c r="D261" s="4"/>
      <c r="E261" s="71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4"/>
      <c r="B262" s="4"/>
      <c r="C262" s="4"/>
      <c r="D262" s="4"/>
      <c r="E262" s="71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4"/>
      <c r="B263" s="4"/>
      <c r="C263" s="4"/>
      <c r="D263" s="4"/>
      <c r="E263" s="71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4"/>
      <c r="B264" s="4"/>
      <c r="C264" s="4"/>
      <c r="D264" s="4"/>
      <c r="E264" s="71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4"/>
      <c r="B265" s="4"/>
      <c r="C265" s="4"/>
      <c r="D265" s="4"/>
      <c r="E265" s="71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4"/>
      <c r="B266" s="4"/>
      <c r="C266" s="4"/>
      <c r="D266" s="4"/>
      <c r="E266" s="71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4"/>
      <c r="B267" s="4"/>
      <c r="C267" s="4"/>
      <c r="D267" s="4"/>
      <c r="E267" s="71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4"/>
      <c r="B268" s="4"/>
      <c r="C268" s="4"/>
      <c r="D268" s="4"/>
      <c r="E268" s="71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4"/>
      <c r="B269" s="4"/>
      <c r="C269" s="4"/>
      <c r="D269" s="4"/>
      <c r="E269" s="71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4"/>
      <c r="B270" s="4"/>
      <c r="C270" s="4"/>
      <c r="D270" s="4"/>
      <c r="E270" s="71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4"/>
      <c r="B271" s="4"/>
      <c r="C271" s="4"/>
      <c r="D271" s="4"/>
      <c r="E271" s="71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4"/>
      <c r="B272" s="4"/>
      <c r="C272" s="4"/>
      <c r="D272" s="4"/>
      <c r="E272" s="71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4"/>
      <c r="B273" s="4"/>
      <c r="C273" s="4"/>
      <c r="D273" s="4"/>
      <c r="E273" s="71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4"/>
      <c r="B274" s="4"/>
      <c r="C274" s="4"/>
      <c r="D274" s="4"/>
      <c r="E274" s="71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4"/>
      <c r="B275" s="4"/>
      <c r="C275" s="4"/>
      <c r="D275" s="4"/>
      <c r="E275" s="71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4"/>
      <c r="B276" s="4"/>
      <c r="C276" s="4"/>
      <c r="D276" s="4"/>
      <c r="E276" s="71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4"/>
      <c r="B277" s="4"/>
      <c r="C277" s="4"/>
      <c r="D277" s="4"/>
      <c r="E277" s="71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4"/>
      <c r="B278" s="4"/>
      <c r="C278" s="4"/>
      <c r="D278" s="4"/>
      <c r="E278" s="71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4"/>
      <c r="B279" s="4"/>
      <c r="C279" s="4"/>
      <c r="D279" s="4"/>
      <c r="E279" s="71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4"/>
      <c r="B280" s="4"/>
      <c r="C280" s="4"/>
      <c r="D280" s="4"/>
      <c r="E280" s="71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4"/>
      <c r="E281" s="71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4"/>
      <c r="E282" s="71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4"/>
      <c r="E283" s="71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4"/>
      <c r="E284" s="71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4"/>
      <c r="E285" s="71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4"/>
      <c r="E286" s="71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4"/>
      <c r="E287" s="71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4"/>
      <c r="E288" s="71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4"/>
      <c r="E289" s="71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4"/>
      <c r="E290" s="71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4"/>
      <c r="E291" s="71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4"/>
      <c r="E292" s="71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4"/>
      <c r="E293" s="71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4"/>
      <c r="E294" s="71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4"/>
      <c r="E295" s="71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4"/>
      <c r="E296" s="71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4"/>
      <c r="E297" s="71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4"/>
      <c r="E298" s="71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4"/>
      <c r="E299" s="71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4"/>
      <c r="E300" s="71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4"/>
      <c r="E301" s="71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4"/>
      <c r="E302" s="71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4"/>
      <c r="E303" s="71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4"/>
      <c r="E304" s="71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4"/>
      <c r="E305" s="71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4"/>
      <c r="E306" s="71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4"/>
      <c r="E307" s="71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4"/>
      <c r="E308" s="71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4"/>
      <c r="E309" s="71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4"/>
      <c r="E310" s="71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4"/>
      <c r="E311" s="71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4"/>
      <c r="E312" s="71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4"/>
      <c r="E313" s="71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4"/>
      <c r="E314" s="71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4"/>
      <c r="E315" s="71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4"/>
      <c r="E316" s="71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4"/>
      <c r="E317" s="71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4"/>
      <c r="E318" s="71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4"/>
      <c r="E319" s="71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4"/>
      <c r="E320" s="71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4"/>
      <c r="E321" s="71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4"/>
      <c r="E322" s="71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4"/>
      <c r="E323" s="71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4"/>
      <c r="E324" s="71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4"/>
      <c r="E325" s="71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4"/>
      <c r="E326" s="71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4"/>
      <c r="E327" s="71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4"/>
      <c r="E328" s="71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4"/>
      <c r="E329" s="71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4"/>
      <c r="E330" s="71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4"/>
      <c r="E331" s="71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4"/>
      <c r="E332" s="71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4"/>
      <c r="E333" s="71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4"/>
      <c r="E334" s="71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4"/>
      <c r="E335" s="71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4"/>
      <c r="E336" s="71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4"/>
      <c r="E337" s="71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4"/>
      <c r="E338" s="71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4"/>
      <c r="E339" s="71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4"/>
      <c r="E340" s="71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4"/>
      <c r="E341" s="71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4"/>
      <c r="E342" s="71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4"/>
      <c r="E343" s="71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4"/>
      <c r="E344" s="71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4"/>
      <c r="E345" s="71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4"/>
      <c r="E346" s="71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4"/>
      <c r="E347" s="71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4"/>
      <c r="E348" s="71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4"/>
      <c r="E349" s="71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4"/>
      <c r="E350" s="71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4"/>
      <c r="E351" s="71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4"/>
      <c r="E352" s="71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4"/>
      <c r="E353" s="71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4"/>
      <c r="E354" s="71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4"/>
      <c r="E355" s="71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4"/>
      <c r="E356" s="71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4"/>
      <c r="E357" s="71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4"/>
      <c r="E358" s="71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4"/>
      <c r="E359" s="71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4"/>
      <c r="E360" s="71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4"/>
      <c r="E361" s="71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4"/>
      <c r="E362" s="71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4"/>
      <c r="E363" s="71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4"/>
      <c r="E364" s="71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4"/>
      <c r="E365" s="71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4"/>
      <c r="E366" s="71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4"/>
      <c r="E367" s="71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4"/>
      <c r="E368" s="71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4"/>
      <c r="E369" s="71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4"/>
      <c r="E370" s="71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4"/>
      <c r="E371" s="71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4"/>
      <c r="E372" s="71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4"/>
      <c r="E373" s="71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4"/>
      <c r="E374" s="71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4"/>
      <c r="E375" s="71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4"/>
      <c r="E376" s="71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4"/>
      <c r="E377" s="71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4"/>
      <c r="E378" s="71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4"/>
      <c r="E379" s="71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4"/>
      <c r="E380" s="71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4"/>
      <c r="E381" s="71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4"/>
      <c r="E382" s="71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4"/>
      <c r="E383" s="71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4"/>
      <c r="E384" s="71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4"/>
      <c r="E385" s="71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4"/>
      <c r="E386" s="71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4"/>
      <c r="E387" s="71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4"/>
      <c r="E388" s="71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4"/>
      <c r="E389" s="71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4"/>
      <c r="E390" s="71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4"/>
      <c r="E391" s="71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4"/>
      <c r="E392" s="71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4"/>
      <c r="E393" s="71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4"/>
      <c r="E394" s="71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4"/>
      <c r="E395" s="71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4"/>
      <c r="E396" s="71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4"/>
      <c r="E397" s="71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4"/>
      <c r="E398" s="71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4"/>
      <c r="E399" s="71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4"/>
      <c r="E400" s="71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4"/>
      <c r="E401" s="71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4"/>
      <c r="E402" s="71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4"/>
      <c r="E403" s="71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4"/>
      <c r="E404" s="71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4"/>
      <c r="E405" s="71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4"/>
      <c r="E406" s="71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4"/>
      <c r="E407" s="71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4"/>
      <c r="E408" s="71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4"/>
      <c r="E409" s="71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4"/>
      <c r="E410" s="71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4"/>
      <c r="E411" s="71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4"/>
      <c r="E412" s="71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4"/>
      <c r="E413" s="71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4"/>
      <c r="E414" s="71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4"/>
      <c r="E415" s="71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4"/>
      <c r="E416" s="71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4"/>
      <c r="E417" s="71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4"/>
      <c r="E418" s="71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4"/>
      <c r="E419" s="71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4"/>
      <c r="E420" s="71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4"/>
      <c r="E421" s="71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4"/>
      <c r="E422" s="71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4"/>
      <c r="E423" s="71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4"/>
      <c r="E424" s="71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4"/>
      <c r="E425" s="71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4"/>
      <c r="E426" s="71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4"/>
      <c r="E427" s="71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4"/>
      <c r="E428" s="71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4"/>
      <c r="E429" s="71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4"/>
      <c r="E430" s="71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4"/>
      <c r="E431" s="71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4"/>
      <c r="E432" s="71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4"/>
      <c r="E433" s="71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4"/>
      <c r="E434" s="71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4"/>
      <c r="E435" s="71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4"/>
      <c r="E436" s="71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4"/>
      <c r="E437" s="71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4"/>
      <c r="E438" s="71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4"/>
      <c r="E439" s="71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4"/>
      <c r="E440" s="71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4"/>
      <c r="E441" s="71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4"/>
      <c r="E442" s="71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4"/>
      <c r="E443" s="71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4"/>
      <c r="E444" s="71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4"/>
      <c r="E445" s="71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4"/>
      <c r="E446" s="71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4"/>
      <c r="E447" s="71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4"/>
      <c r="E448" s="71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4"/>
      <c r="E449" s="71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4"/>
      <c r="E450" s="71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4"/>
      <c r="E451" s="71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4"/>
      <c r="E452" s="71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4"/>
      <c r="E453" s="71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4"/>
      <c r="E454" s="71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4"/>
      <c r="E455" s="71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4"/>
      <c r="E456" s="71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4"/>
      <c r="E457" s="71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4"/>
      <c r="E458" s="71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4"/>
      <c r="E459" s="71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4"/>
      <c r="E460" s="71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4"/>
      <c r="E461" s="71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4"/>
      <c r="E462" s="71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4"/>
      <c r="E463" s="71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4"/>
      <c r="E464" s="71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4"/>
      <c r="E465" s="71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4"/>
      <c r="E466" s="71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4"/>
      <c r="E467" s="71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4"/>
      <c r="E468" s="71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4"/>
      <c r="E469" s="71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4"/>
      <c r="E470" s="71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4"/>
      <c r="E471" s="71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4"/>
      <c r="E472" s="71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4"/>
      <c r="E473" s="71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4"/>
      <c r="E474" s="71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4"/>
      <c r="E475" s="71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4"/>
      <c r="E476" s="71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4"/>
      <c r="E477" s="71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4"/>
      <c r="E478" s="71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4"/>
      <c r="E479" s="71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4"/>
      <c r="E480" s="71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4"/>
      <c r="E481" s="71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4"/>
      <c r="E482" s="71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4"/>
      <c r="E483" s="71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4"/>
      <c r="E484" s="71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4"/>
      <c r="E485" s="71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4"/>
      <c r="E486" s="71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4"/>
      <c r="E487" s="71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4"/>
      <c r="E488" s="71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4"/>
      <c r="E489" s="71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4"/>
      <c r="E490" s="71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4"/>
      <c r="E491" s="71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4"/>
      <c r="E492" s="71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4"/>
      <c r="E493" s="71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4"/>
      <c r="E494" s="71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4"/>
      <c r="E495" s="71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4"/>
      <c r="E496" s="71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4"/>
      <c r="E497" s="71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4"/>
      <c r="E498" s="71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4"/>
      <c r="E499" s="71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4"/>
      <c r="E500" s="71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4"/>
      <c r="E501" s="71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4"/>
      <c r="E502" s="71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4"/>
      <c r="E503" s="71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4"/>
      <c r="E504" s="71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4"/>
      <c r="E505" s="71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4"/>
      <c r="E506" s="71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4"/>
      <c r="E507" s="71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4"/>
      <c r="E508" s="71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4"/>
      <c r="E509" s="71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4"/>
      <c r="E510" s="71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4"/>
      <c r="E511" s="71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4"/>
      <c r="E512" s="71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4"/>
      <c r="E513" s="71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4"/>
      <c r="E514" s="71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4"/>
      <c r="E515" s="71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4"/>
      <c r="E516" s="71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4"/>
      <c r="E517" s="71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4"/>
      <c r="E518" s="71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4"/>
      <c r="E519" s="71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4"/>
      <c r="E520" s="71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4"/>
      <c r="E521" s="71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4"/>
      <c r="E522" s="71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4"/>
      <c r="E523" s="71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4"/>
      <c r="E524" s="71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4"/>
      <c r="E525" s="71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4"/>
      <c r="E526" s="71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4"/>
      <c r="E527" s="71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4"/>
      <c r="E528" s="71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4"/>
      <c r="E529" s="71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4"/>
      <c r="E530" s="71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4"/>
      <c r="E531" s="71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4"/>
      <c r="E532" s="71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4"/>
      <c r="E533" s="71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4"/>
      <c r="E534" s="71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4"/>
      <c r="E535" s="71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4"/>
      <c r="E536" s="71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4"/>
      <c r="E537" s="71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4"/>
      <c r="E538" s="71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4"/>
      <c r="E539" s="71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4"/>
      <c r="E540" s="71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4"/>
      <c r="E541" s="71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4"/>
      <c r="E542" s="71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4"/>
      <c r="E543" s="71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4"/>
      <c r="E544" s="71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4"/>
      <c r="E545" s="71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4"/>
      <c r="E546" s="71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4"/>
      <c r="E547" s="71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4"/>
      <c r="E548" s="71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4"/>
      <c r="E549" s="71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4"/>
      <c r="E550" s="71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4"/>
      <c r="E551" s="71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4"/>
      <c r="E552" s="71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4"/>
      <c r="E553" s="71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4"/>
      <c r="E554" s="71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4"/>
      <c r="E555" s="71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4"/>
      <c r="E556" s="71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4"/>
      <c r="E557" s="71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4"/>
      <c r="E558" s="71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4"/>
      <c r="E559" s="71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4"/>
      <c r="E560" s="71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4"/>
      <c r="E561" s="71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4"/>
      <c r="E562" s="71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4"/>
      <c r="E563" s="71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4"/>
      <c r="E564" s="71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4"/>
      <c r="E565" s="71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4"/>
      <c r="E566" s="71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4"/>
      <c r="E567" s="71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4"/>
      <c r="E568" s="71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4"/>
      <c r="E569" s="71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4"/>
      <c r="E570" s="71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4"/>
      <c r="E571" s="71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4"/>
      <c r="E572" s="71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4"/>
      <c r="E573" s="71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4"/>
      <c r="E574" s="71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4"/>
      <c r="E575" s="71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4"/>
      <c r="E576" s="71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4"/>
      <c r="E577" s="71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4"/>
      <c r="E578" s="71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4"/>
      <c r="E579" s="71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4"/>
      <c r="E580" s="71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4"/>
      <c r="E581" s="71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4"/>
      <c r="E582" s="71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4"/>
      <c r="E583" s="71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4"/>
      <c r="E584" s="71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4"/>
      <c r="E585" s="71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4"/>
      <c r="E586" s="71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4"/>
      <c r="E587" s="71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4"/>
      <c r="E588" s="71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4"/>
      <c r="E589" s="71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4"/>
      <c r="E590" s="71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4"/>
      <c r="E591" s="71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4"/>
      <c r="E592" s="71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4"/>
      <c r="E593" s="71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4"/>
      <c r="E594" s="71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4"/>
      <c r="E595" s="71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4"/>
      <c r="E596" s="71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4"/>
      <c r="E597" s="71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4"/>
      <c r="E598" s="71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4"/>
      <c r="E599" s="71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4"/>
      <c r="E600" s="71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4"/>
      <c r="E601" s="71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4"/>
      <c r="E602" s="71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4"/>
      <c r="E603" s="71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4"/>
      <c r="E604" s="71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4"/>
      <c r="E605" s="71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4"/>
      <c r="E606" s="71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4"/>
      <c r="E607" s="71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4"/>
      <c r="E608" s="71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4"/>
      <c r="E609" s="71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4"/>
      <c r="E610" s="71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4"/>
      <c r="E611" s="71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4"/>
      <c r="E612" s="71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4"/>
      <c r="E613" s="71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4"/>
      <c r="E614" s="71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4"/>
      <c r="E615" s="71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4"/>
      <c r="E616" s="71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4"/>
      <c r="E617" s="71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4"/>
      <c r="E618" s="71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4"/>
      <c r="E619" s="71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4"/>
      <c r="E620" s="71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4"/>
      <c r="E621" s="71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4"/>
      <c r="E622" s="71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4"/>
      <c r="E623" s="71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4"/>
      <c r="E624" s="71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4"/>
      <c r="E625" s="71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4"/>
      <c r="E626" s="71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4"/>
      <c r="E627" s="71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4"/>
      <c r="E628" s="71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4"/>
      <c r="E629" s="71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4"/>
      <c r="E630" s="71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4"/>
      <c r="E631" s="71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4"/>
      <c r="E632" s="71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4"/>
      <c r="E633" s="71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4"/>
      <c r="E634" s="71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4"/>
      <c r="E635" s="71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4"/>
      <c r="E636" s="71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4"/>
      <c r="E637" s="71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4"/>
      <c r="E638" s="71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4"/>
      <c r="E639" s="71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4"/>
      <c r="E640" s="71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4"/>
      <c r="E641" s="71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4"/>
      <c r="E642" s="71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4"/>
      <c r="E643" s="71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4"/>
      <c r="E644" s="71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4"/>
      <c r="E645" s="71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4"/>
      <c r="E646" s="71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4"/>
      <c r="E647" s="71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4"/>
      <c r="E648" s="71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4"/>
      <c r="E649" s="71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4"/>
      <c r="E650" s="71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4"/>
      <c r="E651" s="71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4"/>
      <c r="E652" s="71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4"/>
      <c r="E653" s="71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4"/>
      <c r="E654" s="71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4"/>
      <c r="E655" s="71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4"/>
      <c r="E656" s="71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4"/>
      <c r="E657" s="71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4"/>
      <c r="E658" s="71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4"/>
      <c r="E659" s="71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4"/>
      <c r="E660" s="71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4"/>
      <c r="E661" s="71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4"/>
      <c r="E662" s="71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4"/>
      <c r="E663" s="71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4"/>
      <c r="E664" s="71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4"/>
      <c r="E665" s="71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4"/>
      <c r="E666" s="71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4"/>
      <c r="E667" s="71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4"/>
      <c r="E668" s="71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4"/>
      <c r="E669" s="71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4"/>
      <c r="E670" s="71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4"/>
      <c r="E671" s="71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4"/>
      <c r="E672" s="71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4"/>
      <c r="E673" s="71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4"/>
      <c r="E674" s="71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4"/>
      <c r="E675" s="71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4"/>
      <c r="E676" s="71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4"/>
      <c r="E677" s="71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4"/>
      <c r="E678" s="71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4"/>
      <c r="E679" s="71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4"/>
      <c r="E680" s="71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4"/>
      <c r="E681" s="71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4"/>
      <c r="E682" s="71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4"/>
      <c r="E683" s="71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4"/>
      <c r="E684" s="71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4"/>
      <c r="E685" s="71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4"/>
      <c r="E686" s="71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4"/>
      <c r="E687" s="71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4"/>
      <c r="E688" s="71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4"/>
      <c r="E689" s="71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4"/>
      <c r="E690" s="71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4"/>
      <c r="E691" s="71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4"/>
      <c r="E692" s="71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4"/>
      <c r="E693" s="71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4"/>
      <c r="E694" s="71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4"/>
      <c r="E695" s="71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4"/>
      <c r="E696" s="71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4"/>
      <c r="E697" s="71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4"/>
      <c r="E698" s="71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4"/>
      <c r="E699" s="71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4"/>
      <c r="E700" s="71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4"/>
      <c r="E701" s="71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4"/>
      <c r="E702" s="71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4"/>
      <c r="E703" s="71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4"/>
      <c r="E704" s="71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4"/>
      <c r="E705" s="71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4"/>
      <c r="E706" s="71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4"/>
      <c r="E707" s="71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4"/>
      <c r="E708" s="71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4"/>
      <c r="E709" s="71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4"/>
      <c r="E710" s="71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4"/>
      <c r="E711" s="71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4"/>
      <c r="E712" s="71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4"/>
      <c r="E713" s="71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4"/>
      <c r="E714" s="71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4"/>
      <c r="E715" s="71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4"/>
      <c r="E716" s="71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4"/>
      <c r="E717" s="71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4"/>
      <c r="E718" s="71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4"/>
      <c r="E719" s="71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4"/>
      <c r="E720" s="71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4"/>
      <c r="E721" s="71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4"/>
      <c r="E722" s="71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4"/>
      <c r="E723" s="71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4"/>
      <c r="E724" s="71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4"/>
      <c r="E725" s="71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4"/>
      <c r="E726" s="71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4"/>
      <c r="E727" s="71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4"/>
      <c r="E728" s="71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4"/>
      <c r="E729" s="71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4"/>
      <c r="E730" s="71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4"/>
      <c r="E731" s="71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4"/>
      <c r="E732" s="71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4"/>
      <c r="E733" s="71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4"/>
      <c r="E734" s="71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4"/>
      <c r="E735" s="71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4"/>
      <c r="E736" s="71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4"/>
      <c r="E737" s="71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4"/>
      <c r="E738" s="71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4"/>
      <c r="E739" s="71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4"/>
      <c r="E740" s="71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4"/>
      <c r="E741" s="71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4"/>
      <c r="E742" s="71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4"/>
      <c r="E743" s="71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4"/>
      <c r="E744" s="71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4"/>
      <c r="E745" s="71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4"/>
      <c r="E746" s="71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4"/>
      <c r="E747" s="71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4"/>
      <c r="E748" s="71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4"/>
      <c r="E749" s="71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4"/>
      <c r="E750" s="71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4"/>
      <c r="E751" s="71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4"/>
      <c r="E752" s="71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4"/>
      <c r="E753" s="71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4"/>
      <c r="E754" s="71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4"/>
      <c r="E755" s="71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4"/>
      <c r="E756" s="71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4"/>
      <c r="E757" s="71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4"/>
      <c r="E758" s="71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4"/>
      <c r="E759" s="71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4"/>
      <c r="E760" s="71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4"/>
      <c r="E761" s="71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4"/>
      <c r="E762" s="71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4"/>
      <c r="E763" s="71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4"/>
      <c r="E764" s="71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4"/>
      <c r="E765" s="71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4"/>
      <c r="E766" s="71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4"/>
      <c r="E767" s="71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4"/>
      <c r="E768" s="71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4"/>
      <c r="E769" s="71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4"/>
      <c r="E770" s="71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4"/>
      <c r="E771" s="71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4"/>
      <c r="E772" s="71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4"/>
      <c r="E773" s="71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4"/>
      <c r="E774" s="71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4"/>
      <c r="E775" s="71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4"/>
      <c r="E776" s="71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4"/>
      <c r="E777" s="71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4"/>
      <c r="E778" s="71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4"/>
      <c r="E779" s="71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4"/>
      <c r="E780" s="71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4"/>
      <c r="E781" s="71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4"/>
      <c r="E782" s="71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4"/>
      <c r="E783" s="71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4"/>
      <c r="E784" s="71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4"/>
      <c r="E785" s="71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4"/>
      <c r="E786" s="71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4"/>
      <c r="E787" s="71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4"/>
      <c r="E788" s="71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4"/>
      <c r="E789" s="71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4"/>
      <c r="E790" s="71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4"/>
      <c r="E791" s="71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4"/>
      <c r="E792" s="71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4"/>
      <c r="E793" s="71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4"/>
      <c r="E794" s="71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4"/>
      <c r="E795" s="71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4"/>
      <c r="E796" s="71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4"/>
      <c r="E797" s="71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4"/>
      <c r="E798" s="71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4"/>
      <c r="E799" s="71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4"/>
      <c r="E800" s="71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4"/>
      <c r="E801" s="71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4"/>
      <c r="E802" s="71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4"/>
      <c r="E803" s="71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4"/>
      <c r="E804" s="71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4"/>
      <c r="E805" s="71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4"/>
      <c r="E806" s="71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4"/>
      <c r="E807" s="71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4"/>
      <c r="E808" s="71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4"/>
      <c r="E809" s="71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4"/>
      <c r="E810" s="71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4"/>
      <c r="E811" s="71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4"/>
      <c r="E812" s="71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4"/>
      <c r="E813" s="71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4"/>
      <c r="E814" s="71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4"/>
      <c r="E815" s="71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4"/>
      <c r="E816" s="71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4"/>
      <c r="E817" s="71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4"/>
      <c r="E818" s="71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4"/>
      <c r="E819" s="71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4"/>
      <c r="E820" s="71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4"/>
      <c r="E821" s="71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4"/>
      <c r="E822" s="71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4"/>
      <c r="E823" s="71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4"/>
      <c r="E824" s="71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4"/>
      <c r="E825" s="71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4"/>
      <c r="E826" s="71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4"/>
      <c r="E827" s="71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4"/>
      <c r="E828" s="71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4"/>
      <c r="E829" s="71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4"/>
      <c r="E830" s="71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4"/>
      <c r="E831" s="71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4"/>
      <c r="E832" s="71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4"/>
      <c r="E833" s="71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4"/>
      <c r="E834" s="71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4"/>
      <c r="E835" s="71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4"/>
      <c r="E836" s="71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4"/>
      <c r="E837" s="71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4"/>
      <c r="E838" s="71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4"/>
      <c r="E839" s="71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4"/>
      <c r="E840" s="71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4"/>
      <c r="E841" s="71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4"/>
      <c r="E842" s="71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4"/>
      <c r="E843" s="71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4"/>
      <c r="E844" s="71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4"/>
      <c r="E845" s="71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4"/>
      <c r="E846" s="71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4"/>
      <c r="E847" s="71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4"/>
      <c r="E848" s="71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4"/>
      <c r="E849" s="71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4"/>
      <c r="E850" s="71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4"/>
      <c r="E851" s="71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4"/>
      <c r="E852" s="71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4"/>
      <c r="E853" s="71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4"/>
      <c r="E854" s="71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4"/>
      <c r="E855" s="71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4"/>
      <c r="E856" s="71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4"/>
      <c r="E857" s="71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4"/>
      <c r="E858" s="71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4"/>
      <c r="E859" s="71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4"/>
      <c r="E860" s="71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4"/>
      <c r="E861" s="71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4"/>
      <c r="E862" s="71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4"/>
      <c r="E863" s="71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4"/>
      <c r="E864" s="71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4"/>
      <c r="E865" s="71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4"/>
      <c r="E866" s="71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4"/>
      <c r="E867" s="71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4"/>
      <c r="E868" s="71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4"/>
      <c r="E869" s="71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4"/>
      <c r="E870" s="71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4"/>
      <c r="E871" s="71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4"/>
      <c r="E872" s="71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4"/>
      <c r="E873" s="71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4"/>
      <c r="E874" s="71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4"/>
      <c r="E875" s="71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4"/>
      <c r="E876" s="71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4"/>
      <c r="E877" s="71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4"/>
      <c r="E878" s="71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4"/>
      <c r="E879" s="71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4"/>
      <c r="E880" s="71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4"/>
      <c r="E881" s="71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4"/>
      <c r="E882" s="71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4"/>
      <c r="E883" s="71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4"/>
      <c r="E884" s="71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4"/>
      <c r="E885" s="71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4"/>
      <c r="E886" s="71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4"/>
      <c r="E887" s="71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4"/>
      <c r="E888" s="71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4"/>
      <c r="E889" s="71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4"/>
      <c r="E890" s="71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4"/>
      <c r="E891" s="71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4"/>
      <c r="E892" s="71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4"/>
      <c r="E893" s="71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4"/>
      <c r="E894" s="71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4"/>
      <c r="E895" s="71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4"/>
      <c r="E896" s="71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4"/>
      <c r="E897" s="71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4"/>
      <c r="E898" s="71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4"/>
      <c r="E899" s="71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4"/>
      <c r="E900" s="71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4"/>
      <c r="E901" s="71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4"/>
      <c r="E902" s="71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4"/>
      <c r="E903" s="71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4"/>
      <c r="E904" s="71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4"/>
      <c r="E905" s="71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4"/>
      <c r="E906" s="71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4"/>
      <c r="E907" s="71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4"/>
      <c r="E908" s="71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4"/>
      <c r="E909" s="71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4"/>
      <c r="E910" s="71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4"/>
      <c r="E911" s="71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4"/>
      <c r="E912" s="71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4"/>
      <c r="E913" s="71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4"/>
      <c r="E914" s="71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4"/>
      <c r="E915" s="71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4"/>
      <c r="E916" s="71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4"/>
      <c r="E917" s="71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4"/>
      <c r="E918" s="71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4"/>
      <c r="E919" s="71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4"/>
      <c r="E920" s="71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4"/>
      <c r="E921" s="71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4"/>
      <c r="E922" s="71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4"/>
      <c r="E923" s="71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4"/>
      <c r="E924" s="71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4"/>
      <c r="E925" s="71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4"/>
      <c r="E926" s="71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4"/>
      <c r="E927" s="71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4"/>
      <c r="E928" s="71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4"/>
      <c r="E929" s="71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4"/>
      <c r="E930" s="71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4"/>
      <c r="E931" s="71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4"/>
      <c r="E932" s="71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4"/>
      <c r="E933" s="71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4"/>
      <c r="E934" s="71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4"/>
      <c r="E935" s="71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4"/>
      <c r="E936" s="71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4"/>
      <c r="E937" s="71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4"/>
      <c r="E938" s="71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4"/>
      <c r="E939" s="71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4"/>
      <c r="E940" s="71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4"/>
      <c r="E941" s="71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4"/>
      <c r="E942" s="71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4"/>
      <c r="E943" s="71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4"/>
      <c r="E944" s="71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4"/>
      <c r="E945" s="71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4"/>
      <c r="E946" s="71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4"/>
      <c r="E947" s="71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4"/>
      <c r="E948" s="71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4"/>
      <c r="E949" s="71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4"/>
      <c r="E950" s="71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4"/>
      <c r="E951" s="71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4"/>
      <c r="E952" s="71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4"/>
      <c r="E953" s="71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4"/>
      <c r="E954" s="71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4"/>
      <c r="E955" s="71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4"/>
      <c r="E956" s="71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4"/>
      <c r="E957" s="71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4"/>
      <c r="E958" s="71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4"/>
      <c r="E959" s="71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4"/>
      <c r="E960" s="71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4"/>
      <c r="E961" s="71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4"/>
      <c r="E962" s="71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4"/>
      <c r="E963" s="71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4"/>
      <c r="E964" s="71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4"/>
      <c r="E965" s="71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4"/>
      <c r="E966" s="71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4"/>
      <c r="E967" s="71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4"/>
      <c r="E968" s="71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4"/>
      <c r="E969" s="71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4"/>
      <c r="E970" s="71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4"/>
      <c r="E971" s="71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4"/>
      <c r="E972" s="71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4"/>
      <c r="E973" s="71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4"/>
      <c r="E974" s="71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4"/>
      <c r="E975" s="71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4"/>
      <c r="E976" s="71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4"/>
      <c r="E977" s="71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4"/>
      <c r="E978" s="71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4"/>
      <c r="E979" s="71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4"/>
      <c r="E980" s="71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4"/>
      <c r="C981" s="4"/>
      <c r="D981" s="4"/>
      <c r="E981" s="71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4"/>
      <c r="C982" s="4"/>
      <c r="D982" s="4"/>
      <c r="E982" s="71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4"/>
      <c r="C983" s="4"/>
      <c r="D983" s="4"/>
      <c r="E983" s="71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4"/>
      <c r="C984" s="4"/>
      <c r="D984" s="4"/>
      <c r="E984" s="71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4"/>
      <c r="C985" s="4"/>
      <c r="D985" s="4"/>
      <c r="E985" s="71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4"/>
      <c r="C986" s="4"/>
      <c r="D986" s="4"/>
      <c r="E986" s="71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4"/>
      <c r="C987" s="4"/>
      <c r="D987" s="4"/>
      <c r="E987" s="71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4"/>
      <c r="B988" s="4"/>
      <c r="C988" s="4"/>
      <c r="D988" s="4"/>
      <c r="E988" s="71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4"/>
      <c r="B989" s="4"/>
      <c r="C989" s="4"/>
      <c r="D989" s="4"/>
      <c r="E989" s="71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4"/>
      <c r="B990" s="4"/>
      <c r="C990" s="4"/>
      <c r="D990" s="4"/>
      <c r="E990" s="71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4"/>
      <c r="B991" s="4"/>
      <c r="C991" s="4"/>
      <c r="D991" s="4"/>
      <c r="E991" s="71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4"/>
      <c r="B992" s="4"/>
      <c r="C992" s="4"/>
      <c r="D992" s="4"/>
      <c r="E992" s="71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4"/>
      <c r="B993" s="4"/>
      <c r="C993" s="4"/>
      <c r="D993" s="4"/>
      <c r="E993" s="71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4"/>
      <c r="B994" s="4"/>
      <c r="C994" s="4"/>
      <c r="D994" s="4"/>
      <c r="E994" s="71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4"/>
      <c r="B995" s="4"/>
      <c r="C995" s="4"/>
      <c r="D995" s="4"/>
      <c r="E995" s="71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4"/>
      <c r="B996" s="4"/>
      <c r="C996" s="4"/>
      <c r="D996" s="4"/>
      <c r="E996" s="71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4"/>
      <c r="B997" s="4"/>
      <c r="C997" s="4"/>
      <c r="D997" s="4"/>
      <c r="E997" s="71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4"/>
      <c r="B998" s="4"/>
      <c r="C998" s="4"/>
      <c r="D998" s="4"/>
      <c r="E998" s="71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4"/>
      <c r="B999" s="4"/>
      <c r="C999" s="4"/>
      <c r="D999" s="4"/>
      <c r="E999" s="71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4"/>
      <c r="B1000" s="4"/>
      <c r="C1000" s="4"/>
      <c r="D1000" s="4"/>
      <c r="E1000" s="71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conditionalFormatting sqref="C2:C40">
    <cfRule type="expression" dxfId="0" priority="1">
      <formula>A2="Personal"</formula>
    </cfRule>
  </conditionalFormatting>
  <conditionalFormatting sqref="D2:D40">
    <cfRule type="expression" dxfId="0" priority="2">
      <formula>A2="School"</formula>
    </cfRule>
  </conditionalFormatting>
  <conditionalFormatting sqref="C2:C40">
    <cfRule type="expression" dxfId="1" priority="3">
      <formula>A2="School"</formula>
    </cfRule>
  </conditionalFormatting>
  <conditionalFormatting sqref="D2:D40">
    <cfRule type="expression" dxfId="1" priority="4">
      <formula>A2="Personal"</formula>
    </cfRule>
  </conditionalFormatting>
  <conditionalFormatting sqref="C2:C40">
    <cfRule type="containsBlanks" dxfId="2" priority="5">
      <formula>LEN(TRIM(C2))=0</formula>
    </cfRule>
  </conditionalFormatting>
  <conditionalFormatting sqref="D2:D40">
    <cfRule type="containsBlanks" dxfId="2" priority="6">
      <formula>LEN(TRIM(D2))=0</formula>
    </cfRule>
  </conditionalFormatting>
  <dataValidations>
    <dataValidation type="list" allowBlank="1" sqref="C2:D40">
      <formula1>List!$C$2:$C$1000</formula1>
    </dataValidation>
    <dataValidation type="list" allowBlank="1" sqref="A2:A40">
      <formula1>List!$A$2:$A$1000</formula1>
    </dataValidation>
    <dataValidation type="list" allowBlank="1" sqref="B2:B40">
      <formula1>List!$B$2:$B$1000</formula1>
    </dataValidation>
  </dataValidation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18.43"/>
    <col customWidth="1" min="2" max="2" width="22.43"/>
    <col customWidth="1" min="3" max="3" width="19.71"/>
    <col customWidth="1" min="4" max="4" width="22.0"/>
    <col customWidth="1" min="6" max="6" width="21.0"/>
    <col customWidth="1" min="7" max="7" width="22.86"/>
    <col customWidth="1" min="8" max="8" width="27.57"/>
    <col customWidth="1" min="9" max="9" width="20.29"/>
    <col customWidth="1" min="10" max="10" width="25.14"/>
    <col customWidth="1" min="11" max="11" width="21.43"/>
  </cols>
  <sheetData>
    <row r="1" ht="18.75">
      <c r="A1" s="54" t="s">
        <v>138</v>
      </c>
      <c r="B1" s="54" t="s">
        <v>139</v>
      </c>
      <c r="C1" s="54" t="s">
        <v>140</v>
      </c>
      <c r="D1" s="54" t="s">
        <v>141</v>
      </c>
      <c r="E1" s="55"/>
      <c r="F1" s="54" t="s">
        <v>53</v>
      </c>
      <c r="G1" s="54" t="s">
        <v>142</v>
      </c>
      <c r="H1" s="54" t="s">
        <v>143</v>
      </c>
      <c r="I1" s="54" t="s">
        <v>144</v>
      </c>
      <c r="J1" s="54" t="s">
        <v>145</v>
      </c>
      <c r="K1" s="54" t="s">
        <v>146</v>
      </c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8.75">
      <c r="A2" s="56" t="s">
        <v>4</v>
      </c>
      <c r="B2" s="57" t="s">
        <v>76</v>
      </c>
      <c r="C2" s="56">
        <v>8.0</v>
      </c>
      <c r="D2" s="56"/>
      <c r="E2" s="55"/>
      <c r="F2" s="58">
        <f>IF ( (H5-F5)&lt;0, 0, H5-F5 )</f>
        <v>0</v>
      </c>
      <c r="G2" s="59">
        <f t="shared" ref="G2:H2" si="1">sum(C2:C40)</f>
        <v>23.75</v>
      </c>
      <c r="H2" s="59">
        <f t="shared" si="1"/>
        <v>0.25</v>
      </c>
      <c r="I2" s="60">
        <f>(G2/H5)</f>
        <v>0.9895833333</v>
      </c>
      <c r="J2" s="60">
        <f>(H2/H5)</f>
        <v>0.01041666667</v>
      </c>
      <c r="K2" s="60">
        <f>(G5/H5)</f>
        <v>0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23" t="s">
        <v>4</v>
      </c>
      <c r="B3" s="62" t="s">
        <v>38</v>
      </c>
      <c r="C3" s="23">
        <v>2.0</v>
      </c>
      <c r="D3" s="23"/>
      <c r="E3" s="55"/>
      <c r="F3" s="65"/>
      <c r="G3" s="65"/>
      <c r="H3" s="65"/>
      <c r="I3" s="65"/>
      <c r="J3" s="65"/>
      <c r="K3" s="65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8.75">
      <c r="A4" s="23" t="s">
        <v>4</v>
      </c>
      <c r="B4" s="62" t="s">
        <v>43</v>
      </c>
      <c r="C4" s="23">
        <v>8.0</v>
      </c>
      <c r="D4" s="23"/>
      <c r="E4" s="55"/>
      <c r="F4" s="54" t="s">
        <v>52</v>
      </c>
      <c r="G4" s="54" t="s">
        <v>53</v>
      </c>
      <c r="H4" s="54" t="s">
        <v>54</v>
      </c>
      <c r="I4" s="66"/>
      <c r="J4" s="66"/>
      <c r="K4" s="54" t="s">
        <v>147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8.75">
      <c r="A5" s="23" t="s">
        <v>6</v>
      </c>
      <c r="B5" s="62" t="s">
        <v>31</v>
      </c>
      <c r="C5" s="23"/>
      <c r="D5" s="23">
        <v>0.25</v>
      </c>
      <c r="E5" s="55"/>
      <c r="F5" s="59">
        <f>G2+H2</f>
        <v>24</v>
      </c>
      <c r="G5" s="58">
        <f>IF ( (H5-F5)&lt;0, 0, H5-F5 )</f>
        <v>0</v>
      </c>
      <c r="H5" s="58">
        <v>24.0</v>
      </c>
      <c r="I5" s="67"/>
      <c r="J5" s="67"/>
      <c r="K5" s="68" t="str">
        <f>IF ( (F5+G5)&gt;H5, "This is impossible...please review your numbers", "" )</f>
        <v/>
      </c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23" t="s">
        <v>8</v>
      </c>
      <c r="B6" s="62" t="s">
        <v>94</v>
      </c>
      <c r="C6" s="23">
        <v>4.0</v>
      </c>
      <c r="D6" s="23"/>
      <c r="E6" s="55"/>
      <c r="F6" s="55"/>
      <c r="G6" s="55"/>
      <c r="H6" s="55"/>
      <c r="I6" s="55"/>
      <c r="J6" s="55"/>
      <c r="K6" s="55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23" t="s">
        <v>4</v>
      </c>
      <c r="B7" s="62" t="s">
        <v>92</v>
      </c>
      <c r="C7" s="23">
        <v>1.75</v>
      </c>
      <c r="D7" s="23"/>
      <c r="E7" s="55"/>
      <c r="F7" s="55"/>
      <c r="G7" s="55"/>
      <c r="H7" s="55"/>
      <c r="I7" s="55"/>
      <c r="J7" s="55"/>
      <c r="K7" s="55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23"/>
      <c r="B8" s="62"/>
      <c r="C8" s="23"/>
      <c r="D8" s="23"/>
      <c r="E8" s="55"/>
      <c r="F8" s="55"/>
      <c r="G8" s="55"/>
      <c r="H8" s="55"/>
      <c r="I8" s="55"/>
      <c r="J8" s="55"/>
      <c r="K8" s="55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23"/>
      <c r="B9" s="62"/>
      <c r="C9" s="23"/>
      <c r="D9" s="23"/>
      <c r="E9" s="55"/>
      <c r="F9" s="55"/>
      <c r="G9" s="55"/>
      <c r="H9" s="55"/>
      <c r="I9" s="55"/>
      <c r="J9" s="55"/>
      <c r="K9" s="55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23"/>
      <c r="B10" s="62"/>
      <c r="C10" s="23"/>
      <c r="D10" s="23"/>
      <c r="E10" s="55"/>
      <c r="F10" s="55"/>
      <c r="G10" s="55"/>
      <c r="H10" s="55"/>
      <c r="I10" s="55"/>
      <c r="J10" s="55"/>
      <c r="K10" s="55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23"/>
      <c r="B11" s="62"/>
      <c r="C11" s="23"/>
      <c r="D11" s="23"/>
      <c r="E11" s="55"/>
      <c r="F11" s="55"/>
      <c r="G11" s="55"/>
      <c r="H11" s="55"/>
      <c r="I11" s="55"/>
      <c r="J11" s="55"/>
      <c r="K11" s="55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23"/>
      <c r="B12" s="62"/>
      <c r="C12" s="23"/>
      <c r="D12" s="23"/>
      <c r="E12" s="55"/>
      <c r="F12" s="55"/>
      <c r="G12" s="55"/>
      <c r="H12" s="55"/>
      <c r="I12" s="55"/>
      <c r="J12" s="55"/>
      <c r="K12" s="55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23"/>
      <c r="B13" s="62"/>
      <c r="C13" s="23"/>
      <c r="D13" s="23"/>
      <c r="E13" s="55"/>
      <c r="F13" s="55"/>
      <c r="G13" s="55"/>
      <c r="H13" s="55"/>
      <c r="I13" s="55"/>
      <c r="J13" s="55"/>
      <c r="K13" s="55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23"/>
      <c r="B14" s="62"/>
      <c r="C14" s="23"/>
      <c r="D14" s="23"/>
      <c r="E14" s="55"/>
      <c r="F14" s="55"/>
      <c r="G14" s="55"/>
      <c r="H14" s="55"/>
      <c r="I14" s="55"/>
      <c r="J14" s="55"/>
      <c r="K14" s="55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23"/>
      <c r="B15" s="62"/>
      <c r="C15" s="23"/>
      <c r="D15" s="23"/>
      <c r="E15" s="55"/>
      <c r="F15" s="55"/>
      <c r="G15" s="55"/>
      <c r="H15" s="55"/>
      <c r="I15" s="55"/>
      <c r="J15" s="55"/>
      <c r="K15" s="55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23"/>
      <c r="B16" s="62"/>
      <c r="C16" s="23"/>
      <c r="D16" s="23"/>
      <c r="E16" s="55"/>
      <c r="F16" s="55"/>
      <c r="G16" s="55"/>
      <c r="H16" s="55"/>
      <c r="I16" s="55"/>
      <c r="J16" s="55"/>
      <c r="K16" s="55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23"/>
      <c r="B17" s="62"/>
      <c r="C17" s="23"/>
      <c r="D17" s="23"/>
      <c r="E17" s="55"/>
      <c r="F17" s="55"/>
      <c r="G17" s="55"/>
      <c r="H17" s="55"/>
      <c r="I17" s="55"/>
      <c r="J17" s="55"/>
      <c r="K17" s="55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23"/>
      <c r="B18" s="62"/>
      <c r="C18" s="23"/>
      <c r="D18" s="23"/>
      <c r="E18" s="55"/>
      <c r="F18" s="55"/>
      <c r="G18" s="55"/>
      <c r="H18" s="55"/>
      <c r="I18" s="55"/>
      <c r="J18" s="55"/>
      <c r="K18" s="55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23"/>
      <c r="B19" s="62"/>
      <c r="C19" s="23"/>
      <c r="D19" s="23"/>
      <c r="E19" s="55"/>
      <c r="F19" s="55"/>
      <c r="G19" s="55"/>
      <c r="H19" s="55"/>
      <c r="I19" s="55"/>
      <c r="J19" s="55"/>
      <c r="K19" s="55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23"/>
      <c r="B20" s="62"/>
      <c r="C20" s="23"/>
      <c r="D20" s="23"/>
      <c r="E20" s="55"/>
      <c r="F20" s="55"/>
      <c r="G20" s="55"/>
      <c r="H20" s="55"/>
      <c r="I20" s="55"/>
      <c r="J20" s="55"/>
      <c r="K20" s="55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23"/>
      <c r="B21" s="62"/>
      <c r="C21" s="23"/>
      <c r="D21" s="23"/>
      <c r="E21" s="55"/>
      <c r="F21" s="55"/>
      <c r="G21" s="55"/>
      <c r="H21" s="55"/>
      <c r="I21" s="55"/>
      <c r="J21" s="55"/>
      <c r="K21" s="55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23"/>
      <c r="B22" s="62"/>
      <c r="C22" s="23"/>
      <c r="D22" s="23"/>
      <c r="E22" s="55"/>
      <c r="F22" s="55"/>
      <c r="G22" s="55"/>
      <c r="H22" s="55"/>
      <c r="I22" s="55"/>
      <c r="J22" s="55"/>
      <c r="K22" s="55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23"/>
      <c r="B23" s="62"/>
      <c r="C23" s="23"/>
      <c r="D23" s="23"/>
      <c r="E23" s="55"/>
      <c r="F23" s="55"/>
      <c r="G23" s="55"/>
      <c r="H23" s="55"/>
      <c r="I23" s="55"/>
      <c r="J23" s="55"/>
      <c r="K23" s="55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23"/>
      <c r="B24" s="62"/>
      <c r="C24" s="23"/>
      <c r="D24" s="23"/>
      <c r="E24" s="55"/>
      <c r="F24" s="55"/>
      <c r="G24" s="55"/>
      <c r="H24" s="55"/>
      <c r="I24" s="55"/>
      <c r="J24" s="55"/>
      <c r="K24" s="55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23"/>
      <c r="B25" s="62"/>
      <c r="C25" s="23"/>
      <c r="D25" s="23"/>
      <c r="E25" s="55"/>
      <c r="F25" s="55"/>
      <c r="G25" s="55"/>
      <c r="H25" s="55"/>
      <c r="I25" s="55"/>
      <c r="J25" s="55"/>
      <c r="K25" s="55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23"/>
      <c r="B26" s="62"/>
      <c r="C26" s="23"/>
      <c r="D26" s="23"/>
      <c r="E26" s="55"/>
      <c r="F26" s="55"/>
      <c r="G26" s="55"/>
      <c r="H26" s="55"/>
      <c r="I26" s="55"/>
      <c r="J26" s="55"/>
      <c r="K26" s="55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23"/>
      <c r="B27" s="62"/>
      <c r="C27" s="23"/>
      <c r="D27" s="23"/>
      <c r="E27" s="55"/>
      <c r="F27" s="55"/>
      <c r="G27" s="55"/>
      <c r="H27" s="55"/>
      <c r="I27" s="55"/>
      <c r="J27" s="55"/>
      <c r="K27" s="55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23"/>
      <c r="B28" s="62"/>
      <c r="C28" s="23"/>
      <c r="D28" s="23"/>
      <c r="E28" s="55"/>
      <c r="F28" s="55"/>
      <c r="G28" s="55"/>
      <c r="H28" s="55"/>
      <c r="I28" s="55"/>
      <c r="J28" s="55"/>
      <c r="K28" s="55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23"/>
      <c r="B29" s="62"/>
      <c r="C29" s="23"/>
      <c r="D29" s="23"/>
      <c r="E29" s="55"/>
      <c r="F29" s="55"/>
      <c r="G29" s="55"/>
      <c r="H29" s="55"/>
      <c r="I29" s="55"/>
      <c r="J29" s="55"/>
      <c r="K29" s="55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23"/>
      <c r="B30" s="62"/>
      <c r="C30" s="23"/>
      <c r="D30" s="23"/>
      <c r="E30" s="55"/>
      <c r="F30" s="55"/>
      <c r="G30" s="55"/>
      <c r="H30" s="55"/>
      <c r="I30" s="55"/>
      <c r="J30" s="55"/>
      <c r="K30" s="55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23"/>
      <c r="B31" s="62"/>
      <c r="C31" s="23"/>
      <c r="D31" s="23"/>
      <c r="E31" s="55"/>
      <c r="F31" s="55"/>
      <c r="G31" s="55"/>
      <c r="H31" s="55"/>
      <c r="I31" s="55"/>
      <c r="J31" s="55"/>
      <c r="K31" s="55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23"/>
      <c r="B32" s="62"/>
      <c r="C32" s="23"/>
      <c r="D32" s="23"/>
      <c r="E32" s="55"/>
      <c r="F32" s="55"/>
      <c r="G32" s="55"/>
      <c r="H32" s="55"/>
      <c r="I32" s="55"/>
      <c r="J32" s="55"/>
      <c r="K32" s="55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23"/>
      <c r="B33" s="62"/>
      <c r="C33" s="23"/>
      <c r="D33" s="23"/>
      <c r="E33" s="55"/>
      <c r="F33" s="55"/>
      <c r="G33" s="55"/>
      <c r="H33" s="55"/>
      <c r="I33" s="55"/>
      <c r="J33" s="55"/>
      <c r="K33" s="55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23"/>
      <c r="B34" s="62"/>
      <c r="C34" s="23"/>
      <c r="D34" s="23"/>
      <c r="E34" s="55"/>
      <c r="F34" s="55"/>
      <c r="G34" s="55"/>
      <c r="H34" s="55"/>
      <c r="I34" s="55"/>
      <c r="J34" s="55"/>
      <c r="K34" s="55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23"/>
      <c r="B35" s="62"/>
      <c r="C35" s="23"/>
      <c r="D35" s="23"/>
      <c r="E35" s="55"/>
      <c r="F35" s="55"/>
      <c r="G35" s="55"/>
      <c r="H35" s="55"/>
      <c r="I35" s="55"/>
      <c r="J35" s="55"/>
      <c r="K35" s="55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23"/>
      <c r="B36" s="62"/>
      <c r="C36" s="23"/>
      <c r="D36" s="23"/>
      <c r="E36" s="55"/>
      <c r="F36" s="55"/>
      <c r="G36" s="55"/>
      <c r="H36" s="55"/>
      <c r="I36" s="55"/>
      <c r="J36" s="55"/>
      <c r="K36" s="55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23"/>
      <c r="B37" s="62"/>
      <c r="C37" s="23"/>
      <c r="D37" s="23"/>
      <c r="E37" s="55"/>
      <c r="F37" s="55"/>
      <c r="G37" s="55"/>
      <c r="H37" s="55"/>
      <c r="I37" s="55"/>
      <c r="J37" s="55"/>
      <c r="K37" s="55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23"/>
      <c r="B38" s="62"/>
      <c r="C38" s="23"/>
      <c r="D38" s="23"/>
      <c r="E38" s="55"/>
      <c r="F38" s="55"/>
      <c r="G38" s="55"/>
      <c r="H38" s="55"/>
      <c r="I38" s="55"/>
      <c r="J38" s="55"/>
      <c r="K38" s="55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23"/>
      <c r="B39" s="62"/>
      <c r="C39" s="23"/>
      <c r="D39" s="23"/>
      <c r="E39" s="55"/>
      <c r="F39" s="55"/>
      <c r="G39" s="55"/>
      <c r="H39" s="55"/>
      <c r="I39" s="55"/>
      <c r="J39" s="55"/>
      <c r="K39" s="55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69"/>
      <c r="B40" s="70"/>
      <c r="C40" s="69"/>
      <c r="D40" s="69"/>
      <c r="E40" s="55"/>
      <c r="F40" s="55"/>
      <c r="G40" s="55"/>
      <c r="H40" s="55"/>
      <c r="I40" s="55"/>
      <c r="J40" s="55"/>
      <c r="K40" s="55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4"/>
      <c r="B41" s="4"/>
      <c r="C41" s="4"/>
      <c r="D41" s="4"/>
      <c r="E41" s="71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4"/>
      <c r="B42" s="4"/>
      <c r="C42" s="4"/>
      <c r="D42" s="4"/>
      <c r="E42" s="71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4"/>
      <c r="B43" s="4"/>
      <c r="C43" s="4"/>
      <c r="D43" s="4"/>
      <c r="E43" s="71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4"/>
      <c r="B44" s="4"/>
      <c r="C44" s="4"/>
      <c r="D44" s="4"/>
      <c r="E44" s="71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4"/>
      <c r="B45" s="4"/>
      <c r="C45" s="4"/>
      <c r="D45" s="4"/>
      <c r="E45" s="71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4"/>
      <c r="B46" s="4"/>
      <c r="C46" s="4"/>
      <c r="D46" s="4"/>
      <c r="E46" s="71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4"/>
      <c r="B47" s="4"/>
      <c r="C47" s="4"/>
      <c r="D47" s="4"/>
      <c r="E47" s="71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4"/>
      <c r="B48" s="4"/>
      <c r="C48" s="4"/>
      <c r="D48" s="4"/>
      <c r="E48" s="71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4"/>
      <c r="B49" s="4"/>
      <c r="C49" s="4"/>
      <c r="D49" s="4"/>
      <c r="E49" s="71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4"/>
      <c r="B50" s="4"/>
      <c r="C50" s="4"/>
      <c r="D50" s="4"/>
      <c r="E50" s="71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4"/>
      <c r="B51" s="4"/>
      <c r="C51" s="4"/>
      <c r="D51" s="4"/>
      <c r="E51" s="71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4"/>
      <c r="B52" s="4"/>
      <c r="C52" s="4"/>
      <c r="D52" s="4"/>
      <c r="E52" s="71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4"/>
      <c r="B53" s="4"/>
      <c r="C53" s="4"/>
      <c r="D53" s="4"/>
      <c r="E53" s="71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4"/>
      <c r="B54" s="4"/>
      <c r="C54" s="4"/>
      <c r="D54" s="4"/>
      <c r="E54" s="71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4"/>
      <c r="B55" s="4"/>
      <c r="C55" s="4"/>
      <c r="D55" s="4"/>
      <c r="E55" s="71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4"/>
      <c r="B56" s="4"/>
      <c r="C56" s="4"/>
      <c r="D56" s="4"/>
      <c r="E56" s="71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4"/>
      <c r="B57" s="4"/>
      <c r="C57" s="4"/>
      <c r="D57" s="4"/>
      <c r="E57" s="71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4"/>
      <c r="B58" s="4"/>
      <c r="C58" s="4"/>
      <c r="D58" s="4"/>
      <c r="E58" s="71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4"/>
      <c r="B59" s="4"/>
      <c r="C59" s="4"/>
      <c r="D59" s="4"/>
      <c r="E59" s="71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4"/>
      <c r="B60" s="4"/>
      <c r="C60" s="4"/>
      <c r="D60" s="4"/>
      <c r="E60" s="71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4"/>
      <c r="B61" s="4"/>
      <c r="C61" s="4"/>
      <c r="D61" s="4"/>
      <c r="E61" s="71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4"/>
      <c r="B62" s="4"/>
      <c r="C62" s="4"/>
      <c r="D62" s="4"/>
      <c r="E62" s="71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4"/>
      <c r="B63" s="4"/>
      <c r="C63" s="4"/>
      <c r="D63" s="4"/>
      <c r="E63" s="71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4"/>
      <c r="B64" s="4"/>
      <c r="C64" s="4"/>
      <c r="D64" s="4"/>
      <c r="E64" s="71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4"/>
      <c r="B65" s="4"/>
      <c r="C65" s="4"/>
      <c r="D65" s="4"/>
      <c r="E65" s="71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4"/>
      <c r="B66" s="4"/>
      <c r="C66" s="4"/>
      <c r="D66" s="4"/>
      <c r="E66" s="71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4"/>
      <c r="B67" s="4"/>
      <c r="C67" s="4"/>
      <c r="D67" s="4"/>
      <c r="E67" s="71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4"/>
      <c r="B68" s="4"/>
      <c r="C68" s="4"/>
      <c r="D68" s="4"/>
      <c r="E68" s="71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4"/>
      <c r="B69" s="4"/>
      <c r="C69" s="4"/>
      <c r="D69" s="4"/>
      <c r="E69" s="71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4"/>
      <c r="B70" s="4"/>
      <c r="C70" s="4"/>
      <c r="D70" s="4"/>
      <c r="E70" s="71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4"/>
      <c r="B71" s="4"/>
      <c r="C71" s="4"/>
      <c r="D71" s="4"/>
      <c r="E71" s="71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4"/>
      <c r="B72" s="4"/>
      <c r="C72" s="4"/>
      <c r="D72" s="4"/>
      <c r="E72" s="71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4"/>
      <c r="B73" s="4"/>
      <c r="C73" s="4"/>
      <c r="D73" s="4"/>
      <c r="E73" s="71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4"/>
      <c r="B74" s="4"/>
      <c r="C74" s="4"/>
      <c r="D74" s="4"/>
      <c r="E74" s="71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4"/>
      <c r="B75" s="4"/>
      <c r="C75" s="4"/>
      <c r="D75" s="4"/>
      <c r="E75" s="71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4"/>
      <c r="B76" s="4"/>
      <c r="C76" s="4"/>
      <c r="D76" s="4"/>
      <c r="E76" s="71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4"/>
      <c r="B77" s="4"/>
      <c r="C77" s="4"/>
      <c r="D77" s="4"/>
      <c r="E77" s="71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4"/>
      <c r="B78" s="4"/>
      <c r="C78" s="4"/>
      <c r="D78" s="4"/>
      <c r="E78" s="71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4"/>
      <c r="B79" s="4"/>
      <c r="C79" s="4"/>
      <c r="D79" s="4"/>
      <c r="E79" s="71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4"/>
      <c r="B80" s="4"/>
      <c r="C80" s="4"/>
      <c r="D80" s="4"/>
      <c r="E80" s="71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4"/>
      <c r="B81" s="4"/>
      <c r="C81" s="4"/>
      <c r="D81" s="4"/>
      <c r="E81" s="71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4"/>
      <c r="B82" s="4"/>
      <c r="C82" s="4"/>
      <c r="D82" s="4"/>
      <c r="E82" s="71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4"/>
      <c r="B83" s="4"/>
      <c r="C83" s="4"/>
      <c r="D83" s="4"/>
      <c r="E83" s="71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4"/>
      <c r="B84" s="4"/>
      <c r="C84" s="4"/>
      <c r="D84" s="4"/>
      <c r="E84" s="71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4"/>
      <c r="B85" s="4"/>
      <c r="C85" s="4"/>
      <c r="D85" s="4"/>
      <c r="E85" s="71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4"/>
      <c r="B86" s="4"/>
      <c r="C86" s="4"/>
      <c r="D86" s="4"/>
      <c r="E86" s="71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4"/>
      <c r="B87" s="4"/>
      <c r="C87" s="4"/>
      <c r="D87" s="4"/>
      <c r="E87" s="71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4"/>
      <c r="B88" s="4"/>
      <c r="C88" s="4"/>
      <c r="D88" s="4"/>
      <c r="E88" s="71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4"/>
      <c r="B89" s="4"/>
      <c r="C89" s="4"/>
      <c r="D89" s="4"/>
      <c r="E89" s="71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4"/>
      <c r="B90" s="4"/>
      <c r="C90" s="4"/>
      <c r="D90" s="4"/>
      <c r="E90" s="71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4"/>
      <c r="B91" s="4"/>
      <c r="C91" s="4"/>
      <c r="D91" s="4"/>
      <c r="E91" s="71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4"/>
      <c r="B92" s="4"/>
      <c r="C92" s="4"/>
      <c r="D92" s="4"/>
      <c r="E92" s="71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4"/>
      <c r="B93" s="4"/>
      <c r="C93" s="4"/>
      <c r="D93" s="4"/>
      <c r="E93" s="71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4"/>
      <c r="B94" s="4"/>
      <c r="C94" s="4"/>
      <c r="D94" s="4"/>
      <c r="E94" s="71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4"/>
      <c r="B95" s="4"/>
      <c r="C95" s="4"/>
      <c r="D95" s="4"/>
      <c r="E95" s="71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4"/>
      <c r="B96" s="4"/>
      <c r="C96" s="4"/>
      <c r="D96" s="4"/>
      <c r="E96" s="71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4"/>
      <c r="B97" s="4"/>
      <c r="C97" s="4"/>
      <c r="D97" s="4"/>
      <c r="E97" s="71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4"/>
      <c r="B98" s="4"/>
      <c r="C98" s="4"/>
      <c r="D98" s="4"/>
      <c r="E98" s="71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4"/>
      <c r="B99" s="4"/>
      <c r="C99" s="4"/>
      <c r="D99" s="4"/>
      <c r="E99" s="71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4"/>
      <c r="B100" s="4"/>
      <c r="C100" s="4"/>
      <c r="D100" s="4"/>
      <c r="E100" s="71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4"/>
      <c r="B101" s="4"/>
      <c r="C101" s="4"/>
      <c r="D101" s="4"/>
      <c r="E101" s="71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4"/>
      <c r="B102" s="4"/>
      <c r="C102" s="4"/>
      <c r="D102" s="4"/>
      <c r="E102" s="71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4"/>
      <c r="B103" s="4"/>
      <c r="C103" s="4"/>
      <c r="D103" s="4"/>
      <c r="E103" s="71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4"/>
      <c r="B104" s="4"/>
      <c r="C104" s="4"/>
      <c r="D104" s="4"/>
      <c r="E104" s="71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4"/>
      <c r="B105" s="4"/>
      <c r="C105" s="4"/>
      <c r="D105" s="4"/>
      <c r="E105" s="71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4"/>
      <c r="B106" s="4"/>
      <c r="C106" s="4"/>
      <c r="D106" s="4"/>
      <c r="E106" s="71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4"/>
      <c r="B107" s="4"/>
      <c r="C107" s="4"/>
      <c r="D107" s="4"/>
      <c r="E107" s="71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4"/>
      <c r="B108" s="4"/>
      <c r="C108" s="4"/>
      <c r="D108" s="4"/>
      <c r="E108" s="71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4"/>
      <c r="B109" s="4"/>
      <c r="C109" s="4"/>
      <c r="D109" s="4"/>
      <c r="E109" s="71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4"/>
      <c r="B110" s="4"/>
      <c r="C110" s="4"/>
      <c r="D110" s="4"/>
      <c r="E110" s="71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4"/>
      <c r="B111" s="4"/>
      <c r="C111" s="4"/>
      <c r="D111" s="4"/>
      <c r="E111" s="71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4"/>
      <c r="B112" s="4"/>
      <c r="C112" s="4"/>
      <c r="D112" s="4"/>
      <c r="E112" s="71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4"/>
      <c r="B113" s="4"/>
      <c r="C113" s="4"/>
      <c r="D113" s="4"/>
      <c r="E113" s="71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4"/>
      <c r="B114" s="4"/>
      <c r="C114" s="4"/>
      <c r="D114" s="4"/>
      <c r="E114" s="71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4"/>
      <c r="B115" s="4"/>
      <c r="C115" s="4"/>
      <c r="D115" s="4"/>
      <c r="E115" s="71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4"/>
      <c r="B116" s="4"/>
      <c r="C116" s="4"/>
      <c r="D116" s="4"/>
      <c r="E116" s="71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4"/>
      <c r="B117" s="4"/>
      <c r="C117" s="4"/>
      <c r="D117" s="4"/>
      <c r="E117" s="71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4"/>
      <c r="B118" s="4"/>
      <c r="C118" s="4"/>
      <c r="D118" s="4"/>
      <c r="E118" s="71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4"/>
      <c r="B119" s="4"/>
      <c r="C119" s="4"/>
      <c r="D119" s="4"/>
      <c r="E119" s="71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4"/>
      <c r="B120" s="4"/>
      <c r="C120" s="4"/>
      <c r="D120" s="4"/>
      <c r="E120" s="71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4"/>
      <c r="B121" s="4"/>
      <c r="C121" s="4"/>
      <c r="D121" s="4"/>
      <c r="E121" s="71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4"/>
      <c r="B122" s="4"/>
      <c r="C122" s="4"/>
      <c r="D122" s="4"/>
      <c r="E122" s="71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4"/>
      <c r="B123" s="4"/>
      <c r="C123" s="4"/>
      <c r="D123" s="4"/>
      <c r="E123" s="71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4"/>
      <c r="B124" s="4"/>
      <c r="C124" s="4"/>
      <c r="D124" s="4"/>
      <c r="E124" s="71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4"/>
      <c r="B125" s="4"/>
      <c r="C125" s="4"/>
      <c r="D125" s="4"/>
      <c r="E125" s="71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4"/>
      <c r="B126" s="4"/>
      <c r="C126" s="4"/>
      <c r="D126" s="4"/>
      <c r="E126" s="71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4"/>
      <c r="B127" s="4"/>
      <c r="C127" s="4"/>
      <c r="D127" s="4"/>
      <c r="E127" s="71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4"/>
      <c r="B128" s="4"/>
      <c r="C128" s="4"/>
      <c r="D128" s="4"/>
      <c r="E128" s="71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4"/>
      <c r="B129" s="4"/>
      <c r="C129" s="4"/>
      <c r="D129" s="4"/>
      <c r="E129" s="71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4"/>
      <c r="B130" s="4"/>
      <c r="C130" s="4"/>
      <c r="D130" s="4"/>
      <c r="E130" s="71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4"/>
      <c r="B131" s="4"/>
      <c r="C131" s="4"/>
      <c r="D131" s="4"/>
      <c r="E131" s="71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4"/>
      <c r="B132" s="4"/>
      <c r="C132" s="4"/>
      <c r="D132" s="4"/>
      <c r="E132" s="71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4"/>
      <c r="B133" s="4"/>
      <c r="C133" s="4"/>
      <c r="D133" s="4"/>
      <c r="E133" s="71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4"/>
      <c r="B134" s="4"/>
      <c r="C134" s="4"/>
      <c r="D134" s="4"/>
      <c r="E134" s="71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4"/>
      <c r="B135" s="4"/>
      <c r="C135" s="4"/>
      <c r="D135" s="4"/>
      <c r="E135" s="71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4"/>
      <c r="B136" s="4"/>
      <c r="C136" s="4"/>
      <c r="D136" s="4"/>
      <c r="E136" s="71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4"/>
      <c r="B137" s="4"/>
      <c r="C137" s="4"/>
      <c r="D137" s="4"/>
      <c r="E137" s="71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4"/>
      <c r="B138" s="4"/>
      <c r="C138" s="4"/>
      <c r="D138" s="4"/>
      <c r="E138" s="71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4"/>
      <c r="B139" s="4"/>
      <c r="C139" s="4"/>
      <c r="D139" s="4"/>
      <c r="E139" s="71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4"/>
      <c r="B140" s="4"/>
      <c r="C140" s="4"/>
      <c r="D140" s="4"/>
      <c r="E140" s="71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4"/>
      <c r="B141" s="4"/>
      <c r="C141" s="4"/>
      <c r="D141" s="4"/>
      <c r="E141" s="71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4"/>
      <c r="B142" s="4"/>
      <c r="C142" s="4"/>
      <c r="D142" s="4"/>
      <c r="E142" s="71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4"/>
      <c r="B143" s="4"/>
      <c r="C143" s="4"/>
      <c r="D143" s="4"/>
      <c r="E143" s="71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4"/>
      <c r="B144" s="4"/>
      <c r="C144" s="4"/>
      <c r="D144" s="4"/>
      <c r="E144" s="71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4"/>
      <c r="B145" s="4"/>
      <c r="C145" s="4"/>
      <c r="D145" s="4"/>
      <c r="E145" s="71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4"/>
      <c r="B146" s="4"/>
      <c r="C146" s="4"/>
      <c r="D146" s="4"/>
      <c r="E146" s="71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4"/>
      <c r="B147" s="4"/>
      <c r="C147" s="4"/>
      <c r="D147" s="4"/>
      <c r="E147" s="71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4"/>
      <c r="B148" s="4"/>
      <c r="C148" s="4"/>
      <c r="D148" s="4"/>
      <c r="E148" s="71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4"/>
      <c r="B149" s="4"/>
      <c r="C149" s="4"/>
      <c r="D149" s="4"/>
      <c r="E149" s="71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4"/>
      <c r="B150" s="4"/>
      <c r="C150" s="4"/>
      <c r="D150" s="4"/>
      <c r="E150" s="71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4"/>
      <c r="B151" s="4"/>
      <c r="C151" s="4"/>
      <c r="D151" s="4"/>
      <c r="E151" s="71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4"/>
      <c r="B152" s="4"/>
      <c r="C152" s="4"/>
      <c r="D152" s="4"/>
      <c r="E152" s="71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4"/>
      <c r="B153" s="4"/>
      <c r="C153" s="4"/>
      <c r="D153" s="4"/>
      <c r="E153" s="71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4"/>
      <c r="B154" s="4"/>
      <c r="C154" s="4"/>
      <c r="D154" s="4"/>
      <c r="E154" s="71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4"/>
      <c r="B155" s="4"/>
      <c r="C155" s="4"/>
      <c r="D155" s="4"/>
      <c r="E155" s="71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4"/>
      <c r="B156" s="4"/>
      <c r="C156" s="4"/>
      <c r="D156" s="4"/>
      <c r="E156" s="71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4"/>
      <c r="B157" s="4"/>
      <c r="C157" s="4"/>
      <c r="D157" s="4"/>
      <c r="E157" s="71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4"/>
      <c r="B158" s="4"/>
      <c r="C158" s="4"/>
      <c r="D158" s="4"/>
      <c r="E158" s="71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4"/>
      <c r="B159" s="4"/>
      <c r="C159" s="4"/>
      <c r="D159" s="4"/>
      <c r="E159" s="71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4"/>
      <c r="B160" s="4"/>
      <c r="C160" s="4"/>
      <c r="D160" s="4"/>
      <c r="E160" s="71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4"/>
      <c r="B161" s="4"/>
      <c r="C161" s="4"/>
      <c r="D161" s="4"/>
      <c r="E161" s="71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4"/>
      <c r="B162" s="4"/>
      <c r="C162" s="4"/>
      <c r="D162" s="4"/>
      <c r="E162" s="71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4"/>
      <c r="B163" s="4"/>
      <c r="C163" s="4"/>
      <c r="D163" s="4"/>
      <c r="E163" s="71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4"/>
      <c r="B164" s="4"/>
      <c r="C164" s="4"/>
      <c r="D164" s="4"/>
      <c r="E164" s="71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4"/>
      <c r="B165" s="4"/>
      <c r="C165" s="4"/>
      <c r="D165" s="4"/>
      <c r="E165" s="71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4"/>
      <c r="B166" s="4"/>
      <c r="C166" s="4"/>
      <c r="D166" s="4"/>
      <c r="E166" s="71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4"/>
      <c r="B167" s="4"/>
      <c r="C167" s="4"/>
      <c r="D167" s="4"/>
      <c r="E167" s="71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4"/>
      <c r="B168" s="4"/>
      <c r="C168" s="4"/>
      <c r="D168" s="4"/>
      <c r="E168" s="71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4"/>
      <c r="B169" s="4"/>
      <c r="C169" s="4"/>
      <c r="D169" s="4"/>
      <c r="E169" s="71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4"/>
      <c r="B170" s="4"/>
      <c r="C170" s="4"/>
      <c r="D170" s="4"/>
      <c r="E170" s="71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4"/>
      <c r="B171" s="4"/>
      <c r="C171" s="4"/>
      <c r="D171" s="4"/>
      <c r="E171" s="71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4"/>
      <c r="B172" s="4"/>
      <c r="C172" s="4"/>
      <c r="D172" s="4"/>
      <c r="E172" s="71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4"/>
      <c r="B173" s="4"/>
      <c r="C173" s="4"/>
      <c r="D173" s="4"/>
      <c r="E173" s="71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4"/>
      <c r="B174" s="4"/>
      <c r="C174" s="4"/>
      <c r="D174" s="4"/>
      <c r="E174" s="71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4"/>
      <c r="B175" s="4"/>
      <c r="C175" s="4"/>
      <c r="D175" s="4"/>
      <c r="E175" s="71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4"/>
      <c r="B176" s="4"/>
      <c r="C176" s="4"/>
      <c r="D176" s="4"/>
      <c r="E176" s="71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4"/>
      <c r="B177" s="4"/>
      <c r="C177" s="4"/>
      <c r="D177" s="4"/>
      <c r="E177" s="71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4"/>
      <c r="B178" s="4"/>
      <c r="C178" s="4"/>
      <c r="D178" s="4"/>
      <c r="E178" s="71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4"/>
      <c r="B179" s="4"/>
      <c r="C179" s="4"/>
      <c r="D179" s="4"/>
      <c r="E179" s="71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4"/>
      <c r="B180" s="4"/>
      <c r="C180" s="4"/>
      <c r="D180" s="4"/>
      <c r="E180" s="71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4"/>
      <c r="B181" s="4"/>
      <c r="C181" s="4"/>
      <c r="D181" s="4"/>
      <c r="E181" s="71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4"/>
      <c r="B182" s="4"/>
      <c r="C182" s="4"/>
      <c r="D182" s="4"/>
      <c r="E182" s="71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4"/>
      <c r="B183" s="4"/>
      <c r="C183" s="4"/>
      <c r="D183" s="4"/>
      <c r="E183" s="71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4"/>
      <c r="B184" s="4"/>
      <c r="C184" s="4"/>
      <c r="D184" s="4"/>
      <c r="E184" s="71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4"/>
      <c r="B185" s="4"/>
      <c r="C185" s="4"/>
      <c r="D185" s="4"/>
      <c r="E185" s="71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4"/>
      <c r="B186" s="4"/>
      <c r="C186" s="4"/>
      <c r="D186" s="4"/>
      <c r="E186" s="71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4"/>
      <c r="B187" s="4"/>
      <c r="C187" s="4"/>
      <c r="D187" s="4"/>
      <c r="E187" s="71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4"/>
      <c r="B188" s="4"/>
      <c r="C188" s="4"/>
      <c r="D188" s="4"/>
      <c r="E188" s="71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4"/>
      <c r="B189" s="4"/>
      <c r="C189" s="4"/>
      <c r="D189" s="4"/>
      <c r="E189" s="71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4"/>
      <c r="B190" s="4"/>
      <c r="C190" s="4"/>
      <c r="D190" s="4"/>
      <c r="E190" s="71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4"/>
      <c r="B191" s="4"/>
      <c r="C191" s="4"/>
      <c r="D191" s="4"/>
      <c r="E191" s="71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4"/>
      <c r="B192" s="4"/>
      <c r="C192" s="4"/>
      <c r="D192" s="4"/>
      <c r="E192" s="71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4"/>
      <c r="B193" s="4"/>
      <c r="C193" s="4"/>
      <c r="D193" s="4"/>
      <c r="E193" s="71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4"/>
      <c r="B194" s="4"/>
      <c r="C194" s="4"/>
      <c r="D194" s="4"/>
      <c r="E194" s="71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4"/>
      <c r="B195" s="4"/>
      <c r="C195" s="4"/>
      <c r="D195" s="4"/>
      <c r="E195" s="71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4"/>
      <c r="B196" s="4"/>
      <c r="C196" s="4"/>
      <c r="D196" s="4"/>
      <c r="E196" s="71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4"/>
      <c r="B197" s="4"/>
      <c r="C197" s="4"/>
      <c r="D197" s="4"/>
      <c r="E197" s="71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4"/>
      <c r="B198" s="4"/>
      <c r="C198" s="4"/>
      <c r="D198" s="4"/>
      <c r="E198" s="71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4"/>
      <c r="B199" s="4"/>
      <c r="C199" s="4"/>
      <c r="D199" s="4"/>
      <c r="E199" s="71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4"/>
      <c r="B200" s="4"/>
      <c r="C200" s="4"/>
      <c r="D200" s="4"/>
      <c r="E200" s="71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4"/>
      <c r="B201" s="4"/>
      <c r="C201" s="4"/>
      <c r="D201" s="4"/>
      <c r="E201" s="71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4"/>
      <c r="B202" s="4"/>
      <c r="C202" s="4"/>
      <c r="D202" s="4"/>
      <c r="E202" s="71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4"/>
      <c r="B203" s="4"/>
      <c r="C203" s="4"/>
      <c r="D203" s="4"/>
      <c r="E203" s="71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4"/>
      <c r="B204" s="4"/>
      <c r="C204" s="4"/>
      <c r="D204" s="4"/>
      <c r="E204" s="71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4"/>
      <c r="B205" s="4"/>
      <c r="C205" s="4"/>
      <c r="D205" s="4"/>
      <c r="E205" s="71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4"/>
      <c r="B206" s="4"/>
      <c r="C206" s="4"/>
      <c r="D206" s="4"/>
      <c r="E206" s="71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4"/>
      <c r="B207" s="4"/>
      <c r="C207" s="4"/>
      <c r="D207" s="4"/>
      <c r="E207" s="71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4"/>
      <c r="B208" s="4"/>
      <c r="C208" s="4"/>
      <c r="D208" s="4"/>
      <c r="E208" s="71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4"/>
      <c r="B209" s="4"/>
      <c r="C209" s="4"/>
      <c r="D209" s="4"/>
      <c r="E209" s="71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4"/>
      <c r="B210" s="4"/>
      <c r="C210" s="4"/>
      <c r="D210" s="4"/>
      <c r="E210" s="71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4"/>
      <c r="B211" s="4"/>
      <c r="C211" s="4"/>
      <c r="D211" s="4"/>
      <c r="E211" s="71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4"/>
      <c r="B212" s="4"/>
      <c r="C212" s="4"/>
      <c r="D212" s="4"/>
      <c r="E212" s="71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4"/>
      <c r="B213" s="4"/>
      <c r="C213" s="4"/>
      <c r="D213" s="4"/>
      <c r="E213" s="71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4"/>
      <c r="B214" s="4"/>
      <c r="C214" s="4"/>
      <c r="D214" s="4"/>
      <c r="E214" s="71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4"/>
      <c r="B215" s="4"/>
      <c r="C215" s="4"/>
      <c r="D215" s="4"/>
      <c r="E215" s="71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4"/>
      <c r="B216" s="4"/>
      <c r="C216" s="4"/>
      <c r="D216" s="4"/>
      <c r="E216" s="71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4"/>
      <c r="B217" s="4"/>
      <c r="C217" s="4"/>
      <c r="D217" s="4"/>
      <c r="E217" s="71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4"/>
      <c r="B218" s="4"/>
      <c r="C218" s="4"/>
      <c r="D218" s="4"/>
      <c r="E218" s="71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4"/>
      <c r="B219" s="4"/>
      <c r="C219" s="4"/>
      <c r="D219" s="4"/>
      <c r="E219" s="71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4"/>
      <c r="B220" s="4"/>
      <c r="C220" s="4"/>
      <c r="D220" s="4"/>
      <c r="E220" s="71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4"/>
      <c r="B221" s="4"/>
      <c r="C221" s="4"/>
      <c r="D221" s="4"/>
      <c r="E221" s="71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4"/>
      <c r="B222" s="4"/>
      <c r="C222" s="4"/>
      <c r="D222" s="4"/>
      <c r="E222" s="71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4"/>
      <c r="B223" s="4"/>
      <c r="C223" s="4"/>
      <c r="D223" s="4"/>
      <c r="E223" s="71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4"/>
      <c r="B224" s="4"/>
      <c r="C224" s="4"/>
      <c r="D224" s="4"/>
      <c r="E224" s="71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4"/>
      <c r="B225" s="4"/>
      <c r="C225" s="4"/>
      <c r="D225" s="4"/>
      <c r="E225" s="71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4"/>
      <c r="B226" s="4"/>
      <c r="C226" s="4"/>
      <c r="D226" s="4"/>
      <c r="E226" s="71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4"/>
      <c r="B227" s="4"/>
      <c r="C227" s="4"/>
      <c r="D227" s="4"/>
      <c r="E227" s="71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4"/>
      <c r="B228" s="4"/>
      <c r="C228" s="4"/>
      <c r="D228" s="4"/>
      <c r="E228" s="71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4"/>
      <c r="B229" s="4"/>
      <c r="C229" s="4"/>
      <c r="D229" s="4"/>
      <c r="E229" s="71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4"/>
      <c r="B230" s="4"/>
      <c r="C230" s="4"/>
      <c r="D230" s="4"/>
      <c r="E230" s="71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4"/>
      <c r="B231" s="4"/>
      <c r="C231" s="4"/>
      <c r="D231" s="4"/>
      <c r="E231" s="71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4"/>
      <c r="B232" s="4"/>
      <c r="C232" s="4"/>
      <c r="D232" s="4"/>
      <c r="E232" s="71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4"/>
      <c r="B233" s="4"/>
      <c r="C233" s="4"/>
      <c r="D233" s="4"/>
      <c r="E233" s="71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4"/>
      <c r="B234" s="4"/>
      <c r="C234" s="4"/>
      <c r="D234" s="4"/>
      <c r="E234" s="71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4"/>
      <c r="B235" s="4"/>
      <c r="C235" s="4"/>
      <c r="D235" s="4"/>
      <c r="E235" s="71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4"/>
      <c r="B236" s="4"/>
      <c r="C236" s="4"/>
      <c r="D236" s="4"/>
      <c r="E236" s="71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4"/>
      <c r="B237" s="4"/>
      <c r="C237" s="4"/>
      <c r="D237" s="4"/>
      <c r="E237" s="71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4"/>
      <c r="B238" s="4"/>
      <c r="C238" s="4"/>
      <c r="D238" s="4"/>
      <c r="E238" s="71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4"/>
      <c r="B239" s="4"/>
      <c r="C239" s="4"/>
      <c r="D239" s="4"/>
      <c r="E239" s="71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4"/>
      <c r="B240" s="4"/>
      <c r="C240" s="4"/>
      <c r="D240" s="4"/>
      <c r="E240" s="71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4"/>
      <c r="B241" s="4"/>
      <c r="C241" s="4"/>
      <c r="D241" s="4"/>
      <c r="E241" s="71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4"/>
      <c r="B242" s="4"/>
      <c r="C242" s="4"/>
      <c r="D242" s="4"/>
      <c r="E242" s="71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4"/>
      <c r="B243" s="4"/>
      <c r="C243" s="4"/>
      <c r="D243" s="4"/>
      <c r="E243" s="71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4"/>
      <c r="B244" s="4"/>
      <c r="C244" s="4"/>
      <c r="D244" s="4"/>
      <c r="E244" s="71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4"/>
      <c r="B245" s="4"/>
      <c r="C245" s="4"/>
      <c r="D245" s="4"/>
      <c r="E245" s="71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4"/>
      <c r="B246" s="4"/>
      <c r="C246" s="4"/>
      <c r="D246" s="4"/>
      <c r="E246" s="71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4"/>
      <c r="B247" s="4"/>
      <c r="C247" s="4"/>
      <c r="D247" s="4"/>
      <c r="E247" s="71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4"/>
      <c r="B248" s="4"/>
      <c r="C248" s="4"/>
      <c r="D248" s="4"/>
      <c r="E248" s="71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4"/>
      <c r="B249" s="4"/>
      <c r="C249" s="4"/>
      <c r="D249" s="4"/>
      <c r="E249" s="71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4"/>
      <c r="B250" s="4"/>
      <c r="C250" s="4"/>
      <c r="D250" s="4"/>
      <c r="E250" s="71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4"/>
      <c r="B251" s="4"/>
      <c r="C251" s="4"/>
      <c r="D251" s="4"/>
      <c r="E251" s="71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4"/>
      <c r="B252" s="4"/>
      <c r="C252" s="4"/>
      <c r="D252" s="4"/>
      <c r="E252" s="71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4"/>
      <c r="B253" s="4"/>
      <c r="C253" s="4"/>
      <c r="D253" s="4"/>
      <c r="E253" s="71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4"/>
      <c r="B254" s="4"/>
      <c r="C254" s="4"/>
      <c r="D254" s="4"/>
      <c r="E254" s="71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4"/>
      <c r="B255" s="4"/>
      <c r="C255" s="4"/>
      <c r="D255" s="4"/>
      <c r="E255" s="71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4"/>
      <c r="B256" s="4"/>
      <c r="C256" s="4"/>
      <c r="D256" s="4"/>
      <c r="E256" s="71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4"/>
      <c r="B257" s="4"/>
      <c r="C257" s="4"/>
      <c r="D257" s="4"/>
      <c r="E257" s="71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4"/>
      <c r="B258" s="4"/>
      <c r="C258" s="4"/>
      <c r="D258" s="4"/>
      <c r="E258" s="71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4"/>
      <c r="B259" s="4"/>
      <c r="C259" s="4"/>
      <c r="D259" s="4"/>
      <c r="E259" s="71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4"/>
      <c r="B260" s="4"/>
      <c r="C260" s="4"/>
      <c r="D260" s="4"/>
      <c r="E260" s="71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4"/>
      <c r="B261" s="4"/>
      <c r="C261" s="4"/>
      <c r="D261" s="4"/>
      <c r="E261" s="71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4"/>
      <c r="B262" s="4"/>
      <c r="C262" s="4"/>
      <c r="D262" s="4"/>
      <c r="E262" s="71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4"/>
      <c r="B263" s="4"/>
      <c r="C263" s="4"/>
      <c r="D263" s="4"/>
      <c r="E263" s="71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4"/>
      <c r="B264" s="4"/>
      <c r="C264" s="4"/>
      <c r="D264" s="4"/>
      <c r="E264" s="71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4"/>
      <c r="B265" s="4"/>
      <c r="C265" s="4"/>
      <c r="D265" s="4"/>
      <c r="E265" s="71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4"/>
      <c r="B266" s="4"/>
      <c r="C266" s="4"/>
      <c r="D266" s="4"/>
      <c r="E266" s="71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4"/>
      <c r="B267" s="4"/>
      <c r="C267" s="4"/>
      <c r="D267" s="4"/>
      <c r="E267" s="71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4"/>
      <c r="B268" s="4"/>
      <c r="C268" s="4"/>
      <c r="D268" s="4"/>
      <c r="E268" s="71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4"/>
      <c r="B269" s="4"/>
      <c r="C269" s="4"/>
      <c r="D269" s="4"/>
      <c r="E269" s="71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4"/>
      <c r="B270" s="4"/>
      <c r="C270" s="4"/>
      <c r="D270" s="4"/>
      <c r="E270" s="71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4"/>
      <c r="B271" s="4"/>
      <c r="C271" s="4"/>
      <c r="D271" s="4"/>
      <c r="E271" s="71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4"/>
      <c r="B272" s="4"/>
      <c r="C272" s="4"/>
      <c r="D272" s="4"/>
      <c r="E272" s="71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4"/>
      <c r="B273" s="4"/>
      <c r="C273" s="4"/>
      <c r="D273" s="4"/>
      <c r="E273" s="71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4"/>
      <c r="B274" s="4"/>
      <c r="C274" s="4"/>
      <c r="D274" s="4"/>
      <c r="E274" s="71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4"/>
      <c r="B275" s="4"/>
      <c r="C275" s="4"/>
      <c r="D275" s="4"/>
      <c r="E275" s="71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4"/>
      <c r="B276" s="4"/>
      <c r="C276" s="4"/>
      <c r="D276" s="4"/>
      <c r="E276" s="71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4"/>
      <c r="B277" s="4"/>
      <c r="C277" s="4"/>
      <c r="D277" s="4"/>
      <c r="E277" s="71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4"/>
      <c r="B278" s="4"/>
      <c r="C278" s="4"/>
      <c r="D278" s="4"/>
      <c r="E278" s="71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4"/>
      <c r="B279" s="4"/>
      <c r="C279" s="4"/>
      <c r="D279" s="4"/>
      <c r="E279" s="71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4"/>
      <c r="B280" s="4"/>
      <c r="C280" s="4"/>
      <c r="D280" s="4"/>
      <c r="E280" s="71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4"/>
      <c r="E281" s="71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4"/>
      <c r="E282" s="71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4"/>
      <c r="E283" s="71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4"/>
      <c r="E284" s="71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4"/>
      <c r="E285" s="71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4"/>
      <c r="E286" s="71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4"/>
      <c r="E287" s="71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4"/>
      <c r="E288" s="71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4"/>
      <c r="E289" s="71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4"/>
      <c r="E290" s="71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4"/>
      <c r="E291" s="71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4"/>
      <c r="E292" s="71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4"/>
      <c r="E293" s="71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4"/>
      <c r="E294" s="71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4"/>
      <c r="E295" s="71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4"/>
      <c r="E296" s="71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4"/>
      <c r="E297" s="71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4"/>
      <c r="E298" s="71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4"/>
      <c r="E299" s="71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4"/>
      <c r="E300" s="71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4"/>
      <c r="E301" s="71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4"/>
      <c r="E302" s="71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4"/>
      <c r="E303" s="71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4"/>
      <c r="E304" s="71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4"/>
      <c r="E305" s="71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4"/>
      <c r="E306" s="71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4"/>
      <c r="E307" s="71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4"/>
      <c r="E308" s="71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4"/>
      <c r="E309" s="71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4"/>
      <c r="E310" s="71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4"/>
      <c r="E311" s="71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4"/>
      <c r="E312" s="71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4"/>
      <c r="E313" s="71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4"/>
      <c r="E314" s="71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4"/>
      <c r="E315" s="71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4"/>
      <c r="E316" s="71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4"/>
      <c r="E317" s="71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4"/>
      <c r="E318" s="71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4"/>
      <c r="E319" s="71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4"/>
      <c r="E320" s="71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4"/>
      <c r="E321" s="71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4"/>
      <c r="E322" s="71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4"/>
      <c r="E323" s="71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4"/>
      <c r="E324" s="71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4"/>
      <c r="E325" s="71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4"/>
      <c r="E326" s="71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4"/>
      <c r="E327" s="71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4"/>
      <c r="E328" s="71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4"/>
      <c r="E329" s="71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4"/>
      <c r="E330" s="71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4"/>
      <c r="E331" s="71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4"/>
      <c r="E332" s="71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4"/>
      <c r="E333" s="71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4"/>
      <c r="E334" s="71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4"/>
      <c r="E335" s="71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4"/>
      <c r="E336" s="71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4"/>
      <c r="E337" s="71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4"/>
      <c r="E338" s="71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4"/>
      <c r="E339" s="71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4"/>
      <c r="E340" s="71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4"/>
      <c r="E341" s="71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4"/>
      <c r="E342" s="71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4"/>
      <c r="E343" s="71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4"/>
      <c r="E344" s="71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4"/>
      <c r="E345" s="71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4"/>
      <c r="E346" s="71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4"/>
      <c r="E347" s="71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4"/>
      <c r="E348" s="71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4"/>
      <c r="E349" s="71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4"/>
      <c r="E350" s="71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4"/>
      <c r="E351" s="71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4"/>
      <c r="E352" s="71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4"/>
      <c r="E353" s="71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4"/>
      <c r="E354" s="71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4"/>
      <c r="E355" s="71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4"/>
      <c r="E356" s="71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4"/>
      <c r="E357" s="71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4"/>
      <c r="E358" s="71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4"/>
      <c r="E359" s="71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4"/>
      <c r="E360" s="71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4"/>
      <c r="E361" s="71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4"/>
      <c r="E362" s="71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4"/>
      <c r="E363" s="71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4"/>
      <c r="E364" s="71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4"/>
      <c r="E365" s="71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4"/>
      <c r="E366" s="71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4"/>
      <c r="E367" s="71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4"/>
      <c r="E368" s="71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4"/>
      <c r="E369" s="71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4"/>
      <c r="E370" s="71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4"/>
      <c r="E371" s="71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4"/>
      <c r="E372" s="71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4"/>
      <c r="E373" s="71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4"/>
      <c r="E374" s="71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4"/>
      <c r="E375" s="71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4"/>
      <c r="E376" s="71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4"/>
      <c r="E377" s="71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4"/>
      <c r="E378" s="71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4"/>
      <c r="E379" s="71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4"/>
      <c r="E380" s="71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4"/>
      <c r="E381" s="71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4"/>
      <c r="E382" s="71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4"/>
      <c r="E383" s="71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4"/>
      <c r="E384" s="71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4"/>
      <c r="E385" s="71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4"/>
      <c r="E386" s="71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4"/>
      <c r="E387" s="71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4"/>
      <c r="E388" s="71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4"/>
      <c r="E389" s="71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4"/>
      <c r="E390" s="71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4"/>
      <c r="E391" s="71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4"/>
      <c r="E392" s="71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4"/>
      <c r="E393" s="71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4"/>
      <c r="E394" s="71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4"/>
      <c r="E395" s="71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4"/>
      <c r="E396" s="71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4"/>
      <c r="E397" s="71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4"/>
      <c r="E398" s="71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4"/>
      <c r="E399" s="71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4"/>
      <c r="E400" s="71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4"/>
      <c r="E401" s="71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4"/>
      <c r="E402" s="71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4"/>
      <c r="E403" s="71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4"/>
      <c r="E404" s="71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4"/>
      <c r="E405" s="71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4"/>
      <c r="E406" s="71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4"/>
      <c r="E407" s="71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4"/>
      <c r="E408" s="71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4"/>
      <c r="E409" s="71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4"/>
      <c r="E410" s="71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4"/>
      <c r="E411" s="71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4"/>
      <c r="E412" s="71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4"/>
      <c r="E413" s="71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4"/>
      <c r="E414" s="71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4"/>
      <c r="E415" s="71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4"/>
      <c r="E416" s="71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4"/>
      <c r="E417" s="71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4"/>
      <c r="E418" s="71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4"/>
      <c r="E419" s="71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4"/>
      <c r="E420" s="71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4"/>
      <c r="E421" s="71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4"/>
      <c r="E422" s="71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4"/>
      <c r="E423" s="71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4"/>
      <c r="E424" s="71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4"/>
      <c r="E425" s="71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4"/>
      <c r="E426" s="71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4"/>
      <c r="E427" s="71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4"/>
      <c r="E428" s="71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4"/>
      <c r="E429" s="71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4"/>
      <c r="E430" s="71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4"/>
      <c r="E431" s="71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4"/>
      <c r="E432" s="71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4"/>
      <c r="E433" s="71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4"/>
      <c r="E434" s="71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4"/>
      <c r="E435" s="71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4"/>
      <c r="E436" s="71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4"/>
      <c r="E437" s="71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4"/>
      <c r="E438" s="71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4"/>
      <c r="E439" s="71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4"/>
      <c r="E440" s="71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4"/>
      <c r="E441" s="71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4"/>
      <c r="E442" s="71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4"/>
      <c r="E443" s="71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4"/>
      <c r="E444" s="71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4"/>
      <c r="E445" s="71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4"/>
      <c r="E446" s="71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4"/>
      <c r="E447" s="71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4"/>
      <c r="E448" s="71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4"/>
      <c r="E449" s="71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4"/>
      <c r="E450" s="71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4"/>
      <c r="E451" s="71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4"/>
      <c r="E452" s="71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4"/>
      <c r="E453" s="71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4"/>
      <c r="E454" s="71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4"/>
      <c r="E455" s="71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4"/>
      <c r="E456" s="71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4"/>
      <c r="E457" s="71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4"/>
      <c r="E458" s="71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4"/>
      <c r="E459" s="71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4"/>
      <c r="E460" s="71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4"/>
      <c r="E461" s="71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4"/>
      <c r="E462" s="71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4"/>
      <c r="E463" s="71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4"/>
      <c r="E464" s="71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4"/>
      <c r="E465" s="71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4"/>
      <c r="E466" s="71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4"/>
      <c r="E467" s="71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4"/>
      <c r="E468" s="71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4"/>
      <c r="E469" s="71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4"/>
      <c r="E470" s="71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4"/>
      <c r="E471" s="71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4"/>
      <c r="E472" s="71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4"/>
      <c r="E473" s="71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4"/>
      <c r="E474" s="71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4"/>
      <c r="E475" s="71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4"/>
      <c r="E476" s="71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4"/>
      <c r="E477" s="71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4"/>
      <c r="E478" s="71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4"/>
      <c r="E479" s="71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4"/>
      <c r="E480" s="71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4"/>
      <c r="E481" s="71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4"/>
      <c r="E482" s="71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4"/>
      <c r="E483" s="71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4"/>
      <c r="E484" s="71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4"/>
      <c r="E485" s="71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4"/>
      <c r="E486" s="71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4"/>
      <c r="E487" s="71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4"/>
      <c r="E488" s="71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4"/>
      <c r="E489" s="71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4"/>
      <c r="E490" s="71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4"/>
      <c r="E491" s="71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4"/>
      <c r="E492" s="71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4"/>
      <c r="E493" s="71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4"/>
      <c r="E494" s="71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4"/>
      <c r="E495" s="71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4"/>
      <c r="E496" s="71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4"/>
      <c r="E497" s="71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4"/>
      <c r="E498" s="71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4"/>
      <c r="E499" s="71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4"/>
      <c r="E500" s="71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4"/>
      <c r="E501" s="71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4"/>
      <c r="E502" s="71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4"/>
      <c r="E503" s="71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4"/>
      <c r="E504" s="71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4"/>
      <c r="E505" s="71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4"/>
      <c r="E506" s="71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4"/>
      <c r="E507" s="71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4"/>
      <c r="E508" s="71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4"/>
      <c r="E509" s="71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4"/>
      <c r="E510" s="71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4"/>
      <c r="E511" s="71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4"/>
      <c r="E512" s="71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4"/>
      <c r="E513" s="71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4"/>
      <c r="E514" s="71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4"/>
      <c r="E515" s="71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4"/>
      <c r="E516" s="71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4"/>
      <c r="E517" s="71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4"/>
      <c r="E518" s="71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4"/>
      <c r="E519" s="71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4"/>
      <c r="E520" s="71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4"/>
      <c r="E521" s="71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4"/>
      <c r="E522" s="71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4"/>
      <c r="E523" s="71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4"/>
      <c r="E524" s="71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4"/>
      <c r="E525" s="71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4"/>
      <c r="E526" s="71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4"/>
      <c r="E527" s="71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4"/>
      <c r="E528" s="71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4"/>
      <c r="E529" s="71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4"/>
      <c r="E530" s="71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4"/>
      <c r="E531" s="71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4"/>
      <c r="E532" s="71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4"/>
      <c r="E533" s="71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4"/>
      <c r="E534" s="71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4"/>
      <c r="E535" s="71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4"/>
      <c r="E536" s="71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4"/>
      <c r="E537" s="71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4"/>
      <c r="E538" s="71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4"/>
      <c r="E539" s="71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4"/>
      <c r="E540" s="71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4"/>
      <c r="E541" s="71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4"/>
      <c r="E542" s="71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4"/>
      <c r="E543" s="71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4"/>
      <c r="E544" s="71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4"/>
      <c r="E545" s="71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4"/>
      <c r="E546" s="71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4"/>
      <c r="E547" s="71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4"/>
      <c r="E548" s="71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4"/>
      <c r="E549" s="71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4"/>
      <c r="E550" s="71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4"/>
      <c r="E551" s="71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4"/>
      <c r="E552" s="71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4"/>
      <c r="E553" s="71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4"/>
      <c r="E554" s="71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4"/>
      <c r="E555" s="71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4"/>
      <c r="E556" s="71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4"/>
      <c r="E557" s="71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4"/>
      <c r="E558" s="71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4"/>
      <c r="E559" s="71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4"/>
      <c r="E560" s="71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4"/>
      <c r="E561" s="71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4"/>
      <c r="E562" s="71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4"/>
      <c r="E563" s="71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4"/>
      <c r="E564" s="71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4"/>
      <c r="E565" s="71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4"/>
      <c r="E566" s="71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4"/>
      <c r="E567" s="71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4"/>
      <c r="E568" s="71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4"/>
      <c r="E569" s="71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4"/>
      <c r="E570" s="71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4"/>
      <c r="E571" s="71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4"/>
      <c r="E572" s="71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4"/>
      <c r="E573" s="71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4"/>
      <c r="E574" s="71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4"/>
      <c r="E575" s="71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4"/>
      <c r="E576" s="71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4"/>
      <c r="E577" s="71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4"/>
      <c r="E578" s="71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4"/>
      <c r="E579" s="71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4"/>
      <c r="E580" s="71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4"/>
      <c r="E581" s="71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4"/>
      <c r="E582" s="71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4"/>
      <c r="E583" s="71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4"/>
      <c r="E584" s="71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4"/>
      <c r="E585" s="71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4"/>
      <c r="E586" s="71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4"/>
      <c r="E587" s="71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4"/>
      <c r="E588" s="71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4"/>
      <c r="E589" s="71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4"/>
      <c r="E590" s="71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4"/>
      <c r="E591" s="71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4"/>
      <c r="E592" s="71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4"/>
      <c r="E593" s="71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4"/>
      <c r="E594" s="71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4"/>
      <c r="E595" s="71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4"/>
      <c r="E596" s="71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4"/>
      <c r="E597" s="71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4"/>
      <c r="E598" s="71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4"/>
      <c r="E599" s="71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4"/>
      <c r="E600" s="71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4"/>
      <c r="E601" s="71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4"/>
      <c r="E602" s="71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4"/>
      <c r="E603" s="71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4"/>
      <c r="E604" s="71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4"/>
      <c r="E605" s="71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4"/>
      <c r="E606" s="71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4"/>
      <c r="E607" s="71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4"/>
      <c r="E608" s="71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4"/>
      <c r="E609" s="71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4"/>
      <c r="E610" s="71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4"/>
      <c r="E611" s="71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4"/>
      <c r="E612" s="71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4"/>
      <c r="E613" s="71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4"/>
      <c r="E614" s="71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4"/>
      <c r="E615" s="71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4"/>
      <c r="E616" s="71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4"/>
      <c r="E617" s="71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4"/>
      <c r="E618" s="71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4"/>
      <c r="E619" s="71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4"/>
      <c r="E620" s="71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4"/>
      <c r="E621" s="71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4"/>
      <c r="E622" s="71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4"/>
      <c r="E623" s="71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4"/>
      <c r="E624" s="71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4"/>
      <c r="E625" s="71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4"/>
      <c r="E626" s="71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4"/>
      <c r="E627" s="71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4"/>
      <c r="E628" s="71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4"/>
      <c r="E629" s="71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4"/>
      <c r="E630" s="71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4"/>
      <c r="E631" s="71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4"/>
      <c r="E632" s="71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4"/>
      <c r="E633" s="71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4"/>
      <c r="E634" s="71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4"/>
      <c r="E635" s="71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4"/>
      <c r="E636" s="71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4"/>
      <c r="E637" s="71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4"/>
      <c r="E638" s="71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4"/>
      <c r="E639" s="71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4"/>
      <c r="E640" s="71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4"/>
      <c r="E641" s="71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4"/>
      <c r="E642" s="71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4"/>
      <c r="E643" s="71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4"/>
      <c r="E644" s="71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4"/>
      <c r="E645" s="71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4"/>
      <c r="E646" s="71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4"/>
      <c r="E647" s="71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4"/>
      <c r="E648" s="71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4"/>
      <c r="E649" s="71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4"/>
      <c r="E650" s="71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4"/>
      <c r="E651" s="71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4"/>
      <c r="E652" s="71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4"/>
      <c r="E653" s="71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4"/>
      <c r="E654" s="71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4"/>
      <c r="E655" s="71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4"/>
      <c r="E656" s="71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4"/>
      <c r="E657" s="71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4"/>
      <c r="E658" s="71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4"/>
      <c r="E659" s="71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4"/>
      <c r="E660" s="71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4"/>
      <c r="E661" s="71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4"/>
      <c r="E662" s="71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4"/>
      <c r="E663" s="71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4"/>
      <c r="E664" s="71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4"/>
      <c r="E665" s="71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4"/>
      <c r="E666" s="71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4"/>
      <c r="E667" s="71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4"/>
      <c r="E668" s="71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4"/>
      <c r="E669" s="71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4"/>
      <c r="E670" s="71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4"/>
      <c r="E671" s="71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4"/>
      <c r="E672" s="71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4"/>
      <c r="E673" s="71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4"/>
      <c r="E674" s="71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4"/>
      <c r="E675" s="71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4"/>
      <c r="E676" s="71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4"/>
      <c r="E677" s="71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4"/>
      <c r="E678" s="71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4"/>
      <c r="E679" s="71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4"/>
      <c r="E680" s="71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4"/>
      <c r="E681" s="71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4"/>
      <c r="E682" s="71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4"/>
      <c r="E683" s="71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4"/>
      <c r="E684" s="71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4"/>
      <c r="E685" s="71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4"/>
      <c r="E686" s="71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4"/>
      <c r="E687" s="71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4"/>
      <c r="E688" s="71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4"/>
      <c r="E689" s="71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4"/>
      <c r="E690" s="71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4"/>
      <c r="E691" s="71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4"/>
      <c r="E692" s="71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4"/>
      <c r="E693" s="71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4"/>
      <c r="E694" s="71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4"/>
      <c r="E695" s="71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4"/>
      <c r="E696" s="71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4"/>
      <c r="E697" s="71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4"/>
      <c r="E698" s="71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4"/>
      <c r="E699" s="71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4"/>
      <c r="E700" s="71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4"/>
      <c r="E701" s="71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4"/>
      <c r="E702" s="71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4"/>
      <c r="E703" s="71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4"/>
      <c r="E704" s="71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4"/>
      <c r="E705" s="71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4"/>
      <c r="E706" s="71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4"/>
      <c r="E707" s="71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4"/>
      <c r="E708" s="71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4"/>
      <c r="E709" s="71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4"/>
      <c r="E710" s="71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4"/>
      <c r="E711" s="71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4"/>
      <c r="E712" s="71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4"/>
      <c r="E713" s="71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4"/>
      <c r="E714" s="71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4"/>
      <c r="E715" s="71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4"/>
      <c r="E716" s="71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4"/>
      <c r="E717" s="71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4"/>
      <c r="E718" s="71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4"/>
      <c r="E719" s="71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4"/>
      <c r="E720" s="71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4"/>
      <c r="E721" s="71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4"/>
      <c r="E722" s="71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4"/>
      <c r="E723" s="71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4"/>
      <c r="E724" s="71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4"/>
      <c r="E725" s="71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4"/>
      <c r="E726" s="71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4"/>
      <c r="E727" s="71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4"/>
      <c r="E728" s="71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4"/>
      <c r="E729" s="71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4"/>
      <c r="E730" s="71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4"/>
      <c r="E731" s="71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4"/>
      <c r="E732" s="71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4"/>
      <c r="E733" s="71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4"/>
      <c r="E734" s="71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4"/>
      <c r="E735" s="71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4"/>
      <c r="E736" s="71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4"/>
      <c r="E737" s="71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4"/>
      <c r="E738" s="71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4"/>
      <c r="E739" s="71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4"/>
      <c r="E740" s="71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4"/>
      <c r="E741" s="71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4"/>
      <c r="E742" s="71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4"/>
      <c r="E743" s="71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4"/>
      <c r="E744" s="71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4"/>
      <c r="E745" s="71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4"/>
      <c r="E746" s="71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4"/>
      <c r="E747" s="71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4"/>
      <c r="E748" s="71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4"/>
      <c r="E749" s="71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4"/>
      <c r="E750" s="71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4"/>
      <c r="E751" s="71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4"/>
      <c r="E752" s="71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4"/>
      <c r="E753" s="71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4"/>
      <c r="E754" s="71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4"/>
      <c r="E755" s="71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4"/>
      <c r="E756" s="71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4"/>
      <c r="E757" s="71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4"/>
      <c r="E758" s="71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4"/>
      <c r="E759" s="71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4"/>
      <c r="E760" s="71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4"/>
      <c r="E761" s="71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4"/>
      <c r="E762" s="71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4"/>
      <c r="E763" s="71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4"/>
      <c r="E764" s="71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4"/>
      <c r="E765" s="71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4"/>
      <c r="E766" s="71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4"/>
      <c r="E767" s="71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4"/>
      <c r="E768" s="71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4"/>
      <c r="E769" s="71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4"/>
      <c r="E770" s="71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4"/>
      <c r="E771" s="71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4"/>
      <c r="E772" s="71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4"/>
      <c r="E773" s="71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4"/>
      <c r="E774" s="71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4"/>
      <c r="E775" s="71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4"/>
      <c r="E776" s="71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4"/>
      <c r="E777" s="71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4"/>
      <c r="E778" s="71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4"/>
      <c r="E779" s="71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4"/>
      <c r="E780" s="71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4"/>
      <c r="E781" s="71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4"/>
      <c r="E782" s="71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4"/>
      <c r="E783" s="71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4"/>
      <c r="E784" s="71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4"/>
      <c r="E785" s="71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4"/>
      <c r="E786" s="71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4"/>
      <c r="E787" s="71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4"/>
      <c r="E788" s="71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4"/>
      <c r="E789" s="71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4"/>
      <c r="E790" s="71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4"/>
      <c r="E791" s="71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4"/>
      <c r="E792" s="71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4"/>
      <c r="E793" s="71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4"/>
      <c r="E794" s="71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4"/>
      <c r="E795" s="71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4"/>
      <c r="E796" s="71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4"/>
      <c r="E797" s="71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4"/>
      <c r="E798" s="71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4"/>
      <c r="E799" s="71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4"/>
      <c r="E800" s="71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4"/>
      <c r="E801" s="71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4"/>
      <c r="E802" s="71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4"/>
      <c r="E803" s="71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4"/>
      <c r="E804" s="71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4"/>
      <c r="E805" s="71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4"/>
      <c r="E806" s="71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4"/>
      <c r="E807" s="71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4"/>
      <c r="E808" s="71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4"/>
      <c r="E809" s="71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4"/>
      <c r="E810" s="71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4"/>
      <c r="E811" s="71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4"/>
      <c r="E812" s="71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4"/>
      <c r="E813" s="71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4"/>
      <c r="E814" s="71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4"/>
      <c r="E815" s="71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4"/>
      <c r="E816" s="71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4"/>
      <c r="E817" s="71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4"/>
      <c r="E818" s="71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4"/>
      <c r="E819" s="71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4"/>
      <c r="E820" s="71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4"/>
      <c r="E821" s="71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4"/>
      <c r="E822" s="71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4"/>
      <c r="E823" s="71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4"/>
      <c r="E824" s="71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4"/>
      <c r="E825" s="71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4"/>
      <c r="E826" s="71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4"/>
      <c r="E827" s="71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4"/>
      <c r="E828" s="71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4"/>
      <c r="E829" s="71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4"/>
      <c r="E830" s="71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4"/>
      <c r="E831" s="71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4"/>
      <c r="E832" s="71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4"/>
      <c r="E833" s="71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4"/>
      <c r="E834" s="71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4"/>
      <c r="E835" s="71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4"/>
      <c r="E836" s="71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4"/>
      <c r="E837" s="71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4"/>
      <c r="E838" s="71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4"/>
      <c r="E839" s="71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4"/>
      <c r="E840" s="71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4"/>
      <c r="E841" s="71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4"/>
      <c r="E842" s="71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4"/>
      <c r="E843" s="71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4"/>
      <c r="E844" s="71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4"/>
      <c r="E845" s="71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4"/>
      <c r="E846" s="71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4"/>
      <c r="E847" s="71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4"/>
      <c r="E848" s="71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4"/>
      <c r="E849" s="71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4"/>
      <c r="E850" s="71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4"/>
      <c r="E851" s="71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4"/>
      <c r="E852" s="71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4"/>
      <c r="E853" s="71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4"/>
      <c r="E854" s="71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4"/>
      <c r="E855" s="71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4"/>
      <c r="E856" s="71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4"/>
      <c r="E857" s="71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4"/>
      <c r="E858" s="71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4"/>
      <c r="E859" s="71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4"/>
      <c r="E860" s="71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4"/>
      <c r="E861" s="71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4"/>
      <c r="E862" s="71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4"/>
      <c r="E863" s="71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4"/>
      <c r="E864" s="71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4"/>
      <c r="E865" s="71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4"/>
      <c r="E866" s="71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4"/>
      <c r="E867" s="71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4"/>
      <c r="E868" s="71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4"/>
      <c r="E869" s="71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4"/>
      <c r="E870" s="71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4"/>
      <c r="E871" s="71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4"/>
      <c r="E872" s="71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4"/>
      <c r="E873" s="71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4"/>
      <c r="E874" s="71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4"/>
      <c r="E875" s="71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4"/>
      <c r="E876" s="71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4"/>
      <c r="E877" s="71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4"/>
      <c r="E878" s="71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4"/>
      <c r="E879" s="71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4"/>
      <c r="E880" s="71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4"/>
      <c r="E881" s="71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4"/>
      <c r="E882" s="71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4"/>
      <c r="E883" s="71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4"/>
      <c r="E884" s="71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4"/>
      <c r="E885" s="71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4"/>
      <c r="E886" s="71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4"/>
      <c r="E887" s="71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4"/>
      <c r="E888" s="71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4"/>
      <c r="E889" s="71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4"/>
      <c r="E890" s="71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4"/>
      <c r="E891" s="71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4"/>
      <c r="E892" s="71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4"/>
      <c r="E893" s="71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4"/>
      <c r="E894" s="71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4"/>
      <c r="E895" s="71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4"/>
      <c r="E896" s="71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4"/>
      <c r="E897" s="71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4"/>
      <c r="E898" s="71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4"/>
      <c r="E899" s="71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4"/>
      <c r="E900" s="71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4"/>
      <c r="E901" s="71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4"/>
      <c r="E902" s="71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4"/>
      <c r="E903" s="71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4"/>
      <c r="E904" s="71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4"/>
      <c r="E905" s="71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4"/>
      <c r="E906" s="71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4"/>
      <c r="E907" s="71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4"/>
      <c r="E908" s="71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4"/>
      <c r="E909" s="71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4"/>
      <c r="E910" s="71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4"/>
      <c r="E911" s="71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4"/>
      <c r="E912" s="71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4"/>
      <c r="E913" s="71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4"/>
      <c r="E914" s="71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4"/>
      <c r="E915" s="71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4"/>
      <c r="E916" s="71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4"/>
      <c r="E917" s="71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4"/>
      <c r="E918" s="71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4"/>
      <c r="E919" s="71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4"/>
      <c r="E920" s="71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4"/>
      <c r="E921" s="71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4"/>
      <c r="E922" s="71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4"/>
      <c r="E923" s="71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4"/>
      <c r="E924" s="71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4"/>
      <c r="E925" s="71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4"/>
      <c r="E926" s="71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4"/>
      <c r="E927" s="71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4"/>
      <c r="E928" s="71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4"/>
      <c r="E929" s="71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4"/>
      <c r="E930" s="71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4"/>
      <c r="E931" s="71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4"/>
      <c r="E932" s="71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4"/>
      <c r="E933" s="71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4"/>
      <c r="E934" s="71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4"/>
      <c r="E935" s="71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4"/>
      <c r="E936" s="71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4"/>
      <c r="E937" s="71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4"/>
      <c r="E938" s="71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4"/>
      <c r="E939" s="71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4"/>
      <c r="E940" s="71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4"/>
      <c r="E941" s="71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4"/>
      <c r="E942" s="71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4"/>
      <c r="E943" s="71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4"/>
      <c r="E944" s="71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4"/>
      <c r="E945" s="71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4"/>
      <c r="E946" s="71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4"/>
      <c r="E947" s="71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4"/>
      <c r="E948" s="71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4"/>
      <c r="E949" s="71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4"/>
      <c r="E950" s="71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4"/>
      <c r="E951" s="71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4"/>
      <c r="E952" s="71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4"/>
      <c r="E953" s="71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4"/>
      <c r="E954" s="71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4"/>
      <c r="E955" s="71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4"/>
      <c r="E956" s="71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4"/>
      <c r="E957" s="71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4"/>
      <c r="E958" s="71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4"/>
      <c r="E959" s="71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4"/>
      <c r="E960" s="71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4"/>
      <c r="E961" s="71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4"/>
      <c r="E962" s="71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4"/>
      <c r="E963" s="71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4"/>
      <c r="E964" s="71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4"/>
      <c r="E965" s="71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4"/>
      <c r="E966" s="71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4"/>
      <c r="E967" s="71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4"/>
      <c r="E968" s="71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4"/>
      <c r="E969" s="71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4"/>
      <c r="E970" s="71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4"/>
      <c r="E971" s="71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4"/>
      <c r="E972" s="71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4"/>
      <c r="E973" s="71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4"/>
      <c r="E974" s="71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4"/>
      <c r="E975" s="71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4"/>
      <c r="E976" s="71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4"/>
      <c r="E977" s="71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4"/>
      <c r="E978" s="71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4"/>
      <c r="E979" s="71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4"/>
      <c r="E980" s="71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4"/>
      <c r="C981" s="4"/>
      <c r="D981" s="4"/>
      <c r="E981" s="71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4"/>
      <c r="C982" s="4"/>
      <c r="D982" s="4"/>
      <c r="E982" s="71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4"/>
      <c r="C983" s="4"/>
      <c r="D983" s="4"/>
      <c r="E983" s="71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4"/>
      <c r="C984" s="4"/>
      <c r="D984" s="4"/>
      <c r="E984" s="71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4"/>
      <c r="C985" s="4"/>
      <c r="D985" s="4"/>
      <c r="E985" s="71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4"/>
      <c r="C986" s="4"/>
      <c r="D986" s="4"/>
      <c r="E986" s="71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4"/>
      <c r="C987" s="4"/>
      <c r="D987" s="4"/>
      <c r="E987" s="71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4"/>
      <c r="B988" s="4"/>
      <c r="C988" s="4"/>
      <c r="D988" s="4"/>
      <c r="E988" s="71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4"/>
      <c r="B989" s="4"/>
      <c r="C989" s="4"/>
      <c r="D989" s="4"/>
      <c r="E989" s="71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4"/>
      <c r="B990" s="4"/>
      <c r="C990" s="4"/>
      <c r="D990" s="4"/>
      <c r="E990" s="71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4"/>
      <c r="B991" s="4"/>
      <c r="C991" s="4"/>
      <c r="D991" s="4"/>
      <c r="E991" s="71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4"/>
      <c r="B992" s="4"/>
      <c r="C992" s="4"/>
      <c r="D992" s="4"/>
      <c r="E992" s="71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4"/>
      <c r="B993" s="4"/>
      <c r="C993" s="4"/>
      <c r="D993" s="4"/>
      <c r="E993" s="71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4"/>
      <c r="B994" s="4"/>
      <c r="C994" s="4"/>
      <c r="D994" s="4"/>
      <c r="E994" s="71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4"/>
      <c r="B995" s="4"/>
      <c r="C995" s="4"/>
      <c r="D995" s="4"/>
      <c r="E995" s="71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4"/>
      <c r="B996" s="4"/>
      <c r="C996" s="4"/>
      <c r="D996" s="4"/>
      <c r="E996" s="71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4"/>
      <c r="B997" s="4"/>
      <c r="C997" s="4"/>
      <c r="D997" s="4"/>
      <c r="E997" s="71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4"/>
      <c r="B998" s="4"/>
      <c r="C998" s="4"/>
      <c r="D998" s="4"/>
      <c r="E998" s="71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4"/>
      <c r="B999" s="4"/>
      <c r="C999" s="4"/>
      <c r="D999" s="4"/>
      <c r="E999" s="71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4"/>
      <c r="B1000" s="4"/>
      <c r="C1000" s="4"/>
      <c r="D1000" s="4"/>
      <c r="E1000" s="71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conditionalFormatting sqref="C2:C40">
    <cfRule type="expression" dxfId="0" priority="1">
      <formula>A2="Personal"</formula>
    </cfRule>
  </conditionalFormatting>
  <conditionalFormatting sqref="D2:D40">
    <cfRule type="expression" dxfId="0" priority="2">
      <formula>A2="School"</formula>
    </cfRule>
  </conditionalFormatting>
  <conditionalFormatting sqref="C2:C40">
    <cfRule type="expression" dxfId="1" priority="3">
      <formula>A2="School"</formula>
    </cfRule>
  </conditionalFormatting>
  <conditionalFormatting sqref="D2:D40">
    <cfRule type="expression" dxfId="1" priority="4">
      <formula>A2="Personal"</formula>
    </cfRule>
  </conditionalFormatting>
  <conditionalFormatting sqref="C2:C40">
    <cfRule type="containsBlanks" dxfId="2" priority="5">
      <formula>LEN(TRIM(C2))=0</formula>
    </cfRule>
  </conditionalFormatting>
  <conditionalFormatting sqref="D2:D40">
    <cfRule type="containsBlanks" dxfId="2" priority="6">
      <formula>LEN(TRIM(D2))=0</formula>
    </cfRule>
  </conditionalFormatting>
  <dataValidations>
    <dataValidation type="list" allowBlank="1" sqref="C2:D40">
      <formula1>List!$C$2:$C$1000</formula1>
    </dataValidation>
    <dataValidation type="list" allowBlank="1" sqref="A2:A40">
      <formula1>List!$A$2:$A$1000</formula1>
    </dataValidation>
    <dataValidation type="list" allowBlank="1" sqref="B2:B40">
      <formula1>List!$B$2:$B$1000</formula1>
    </dataValidation>
  </dataValidation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18.43"/>
    <col customWidth="1" min="2" max="2" width="22.43"/>
    <col customWidth="1" min="3" max="3" width="19.71"/>
    <col customWidth="1" min="4" max="4" width="22.0"/>
    <col customWidth="1" min="6" max="6" width="21.0"/>
    <col customWidth="1" min="7" max="7" width="22.86"/>
    <col customWidth="1" min="8" max="8" width="27.57"/>
    <col customWidth="1" min="9" max="9" width="20.29"/>
    <col customWidth="1" min="10" max="10" width="25.14"/>
    <col customWidth="1" min="11" max="11" width="21.43"/>
  </cols>
  <sheetData>
    <row r="1" ht="18.75">
      <c r="A1" s="54" t="s">
        <v>138</v>
      </c>
      <c r="B1" s="54" t="s">
        <v>139</v>
      </c>
      <c r="C1" s="54" t="s">
        <v>140</v>
      </c>
      <c r="D1" s="54" t="s">
        <v>141</v>
      </c>
      <c r="E1" s="55"/>
      <c r="F1" s="54" t="s">
        <v>53</v>
      </c>
      <c r="G1" s="54" t="s">
        <v>142</v>
      </c>
      <c r="H1" s="54" t="s">
        <v>143</v>
      </c>
      <c r="I1" s="54" t="s">
        <v>144</v>
      </c>
      <c r="J1" s="54" t="s">
        <v>145</v>
      </c>
      <c r="K1" s="54" t="s">
        <v>146</v>
      </c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8.75">
      <c r="A2" s="56" t="s">
        <v>6</v>
      </c>
      <c r="B2" s="57" t="s">
        <v>7</v>
      </c>
      <c r="C2" s="56"/>
      <c r="D2" s="56">
        <v>2.0</v>
      </c>
      <c r="E2" s="55"/>
      <c r="F2" s="58">
        <f>IF ( (H5-F5)&lt;0, 0, H5-F5 )</f>
        <v>0</v>
      </c>
      <c r="G2" s="59">
        <f t="shared" ref="G2:H2" si="1">sum(C2:C40)</f>
        <v>18</v>
      </c>
      <c r="H2" s="59">
        <f t="shared" si="1"/>
        <v>6</v>
      </c>
      <c r="I2" s="60">
        <f>(G2/H5)</f>
        <v>0.75</v>
      </c>
      <c r="J2" s="60">
        <f>(H2/H5)</f>
        <v>0.25</v>
      </c>
      <c r="K2" s="60">
        <f>(G5/H5)</f>
        <v>0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23" t="s">
        <v>6</v>
      </c>
      <c r="B3" s="62" t="s">
        <v>7</v>
      </c>
      <c r="C3" s="23"/>
      <c r="D3" s="23">
        <v>4.0</v>
      </c>
      <c r="E3" s="55"/>
      <c r="F3" s="65"/>
      <c r="G3" s="65"/>
      <c r="H3" s="65"/>
      <c r="I3" s="65"/>
      <c r="J3" s="65"/>
      <c r="K3" s="65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8.75">
      <c r="A4" s="23" t="s">
        <v>4</v>
      </c>
      <c r="B4" s="62" t="s">
        <v>76</v>
      </c>
      <c r="C4" s="23">
        <v>2.5</v>
      </c>
      <c r="D4" s="23"/>
      <c r="E4" s="55"/>
      <c r="F4" s="54" t="s">
        <v>52</v>
      </c>
      <c r="G4" s="54" t="s">
        <v>53</v>
      </c>
      <c r="H4" s="54" t="s">
        <v>54</v>
      </c>
      <c r="I4" s="66"/>
      <c r="J4" s="66"/>
      <c r="K4" s="54" t="s">
        <v>147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8.75">
      <c r="A5" s="23" t="s">
        <v>4</v>
      </c>
      <c r="B5" s="62" t="s">
        <v>73</v>
      </c>
      <c r="C5" s="23">
        <v>6.5</v>
      </c>
      <c r="D5" s="23"/>
      <c r="E5" s="55"/>
      <c r="F5" s="59">
        <f>G2+H2</f>
        <v>24</v>
      </c>
      <c r="G5" s="58">
        <f>IF ( (H5-F5)&lt;0, 0, H5-F5 )</f>
        <v>0</v>
      </c>
      <c r="H5" s="58">
        <v>24.0</v>
      </c>
      <c r="I5" s="67"/>
      <c r="J5" s="67"/>
      <c r="K5" s="68" t="str">
        <f>IF ( (F5+G5)&gt;H5, "This is impossible...please review your numbers", "" )</f>
        <v/>
      </c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23" t="s">
        <v>4</v>
      </c>
      <c r="B6" s="62" t="s">
        <v>50</v>
      </c>
      <c r="C6" s="23"/>
      <c r="D6" s="23"/>
      <c r="E6" s="55"/>
      <c r="F6" s="55"/>
      <c r="G6" s="55"/>
      <c r="H6" s="55"/>
      <c r="I6" s="55"/>
      <c r="J6" s="55"/>
      <c r="K6" s="55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23" t="s">
        <v>8</v>
      </c>
      <c r="B7" s="62" t="s">
        <v>94</v>
      </c>
      <c r="C7" s="23">
        <v>8.5</v>
      </c>
      <c r="D7" s="23"/>
      <c r="E7" s="55"/>
      <c r="F7" s="55"/>
      <c r="G7" s="55"/>
      <c r="H7" s="55"/>
      <c r="I7" s="55"/>
      <c r="J7" s="55"/>
      <c r="K7" s="55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23" t="s">
        <v>4</v>
      </c>
      <c r="B8" s="62" t="s">
        <v>77</v>
      </c>
      <c r="C8" s="23">
        <v>0.5</v>
      </c>
      <c r="D8" s="23"/>
      <c r="E8" s="55"/>
      <c r="F8" s="55"/>
      <c r="G8" s="55"/>
      <c r="H8" s="55"/>
      <c r="I8" s="55"/>
      <c r="J8" s="55"/>
      <c r="K8" s="55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23"/>
      <c r="B9" s="62"/>
      <c r="C9" s="23"/>
      <c r="D9" s="23"/>
      <c r="E9" s="55"/>
      <c r="F9" s="55"/>
      <c r="G9" s="55"/>
      <c r="H9" s="55"/>
      <c r="I9" s="55"/>
      <c r="J9" s="55"/>
      <c r="K9" s="55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23"/>
      <c r="B10" s="62"/>
      <c r="C10" s="23"/>
      <c r="D10" s="23"/>
      <c r="E10" s="55"/>
      <c r="F10" s="55"/>
      <c r="G10" s="55"/>
      <c r="H10" s="55"/>
      <c r="I10" s="55"/>
      <c r="J10" s="55"/>
      <c r="K10" s="55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23"/>
      <c r="B11" s="62"/>
      <c r="C11" s="23"/>
      <c r="D11" s="23"/>
      <c r="E11" s="55"/>
      <c r="F11" s="55"/>
      <c r="G11" s="55"/>
      <c r="H11" s="55"/>
      <c r="I11" s="55"/>
      <c r="J11" s="55"/>
      <c r="K11" s="55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23"/>
      <c r="B12" s="62"/>
      <c r="C12" s="23"/>
      <c r="D12" s="23"/>
      <c r="E12" s="55"/>
      <c r="F12" s="55"/>
      <c r="G12" s="55"/>
      <c r="H12" s="55"/>
      <c r="I12" s="55"/>
      <c r="J12" s="55"/>
      <c r="K12" s="55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23"/>
      <c r="B13" s="62"/>
      <c r="C13" s="23"/>
      <c r="D13" s="23"/>
      <c r="E13" s="55"/>
      <c r="F13" s="55"/>
      <c r="G13" s="55"/>
      <c r="H13" s="55"/>
      <c r="I13" s="55"/>
      <c r="J13" s="55"/>
      <c r="K13" s="55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23"/>
      <c r="B14" s="62"/>
      <c r="C14" s="23"/>
      <c r="D14" s="23"/>
      <c r="E14" s="55"/>
      <c r="F14" s="55"/>
      <c r="G14" s="55"/>
      <c r="H14" s="55"/>
      <c r="I14" s="55"/>
      <c r="J14" s="55"/>
      <c r="K14" s="55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23"/>
      <c r="B15" s="62"/>
      <c r="C15" s="23"/>
      <c r="D15" s="23"/>
      <c r="E15" s="55"/>
      <c r="F15" s="55"/>
      <c r="G15" s="55"/>
      <c r="H15" s="55"/>
      <c r="I15" s="55"/>
      <c r="J15" s="55"/>
      <c r="K15" s="55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23"/>
      <c r="B16" s="62"/>
      <c r="C16" s="23"/>
      <c r="D16" s="23"/>
      <c r="E16" s="55"/>
      <c r="F16" s="55"/>
      <c r="G16" s="55"/>
      <c r="H16" s="55"/>
      <c r="I16" s="55"/>
      <c r="J16" s="55"/>
      <c r="K16" s="55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23"/>
      <c r="B17" s="62"/>
      <c r="C17" s="23"/>
      <c r="D17" s="23"/>
      <c r="E17" s="55"/>
      <c r="F17" s="55"/>
      <c r="G17" s="55"/>
      <c r="H17" s="55"/>
      <c r="I17" s="55"/>
      <c r="J17" s="55"/>
      <c r="K17" s="55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23"/>
      <c r="B18" s="62"/>
      <c r="C18" s="23"/>
      <c r="D18" s="23"/>
      <c r="E18" s="55"/>
      <c r="F18" s="55"/>
      <c r="G18" s="55"/>
      <c r="H18" s="55"/>
      <c r="I18" s="55"/>
      <c r="J18" s="55"/>
      <c r="K18" s="55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23"/>
      <c r="B19" s="62"/>
      <c r="C19" s="23"/>
      <c r="D19" s="23"/>
      <c r="E19" s="55"/>
      <c r="F19" s="55"/>
      <c r="G19" s="55"/>
      <c r="H19" s="55"/>
      <c r="I19" s="55"/>
      <c r="J19" s="55"/>
      <c r="K19" s="55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23"/>
      <c r="B20" s="62"/>
      <c r="C20" s="23"/>
      <c r="D20" s="23"/>
      <c r="E20" s="55"/>
      <c r="F20" s="55"/>
      <c r="G20" s="55"/>
      <c r="H20" s="55"/>
      <c r="I20" s="55"/>
      <c r="J20" s="55"/>
      <c r="K20" s="55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23"/>
      <c r="B21" s="62"/>
      <c r="C21" s="23"/>
      <c r="D21" s="23"/>
      <c r="E21" s="55"/>
      <c r="F21" s="55"/>
      <c r="G21" s="55"/>
      <c r="H21" s="55"/>
      <c r="I21" s="55"/>
      <c r="J21" s="55"/>
      <c r="K21" s="55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23"/>
      <c r="B22" s="62"/>
      <c r="C22" s="23"/>
      <c r="D22" s="23"/>
      <c r="E22" s="55"/>
      <c r="F22" s="55"/>
      <c r="G22" s="55"/>
      <c r="H22" s="55"/>
      <c r="I22" s="55"/>
      <c r="J22" s="55"/>
      <c r="K22" s="55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23"/>
      <c r="B23" s="62"/>
      <c r="C23" s="23"/>
      <c r="D23" s="23"/>
      <c r="E23" s="55"/>
      <c r="F23" s="55"/>
      <c r="G23" s="55"/>
      <c r="H23" s="55"/>
      <c r="I23" s="55"/>
      <c r="J23" s="55"/>
      <c r="K23" s="55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23"/>
      <c r="B24" s="62"/>
      <c r="C24" s="23"/>
      <c r="D24" s="23"/>
      <c r="E24" s="55"/>
      <c r="F24" s="55"/>
      <c r="G24" s="55"/>
      <c r="H24" s="55"/>
      <c r="I24" s="55"/>
      <c r="J24" s="55"/>
      <c r="K24" s="55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23"/>
      <c r="B25" s="62"/>
      <c r="C25" s="23"/>
      <c r="D25" s="23"/>
      <c r="E25" s="55"/>
      <c r="F25" s="55"/>
      <c r="G25" s="55"/>
      <c r="H25" s="55"/>
      <c r="I25" s="55"/>
      <c r="J25" s="55"/>
      <c r="K25" s="55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23"/>
      <c r="B26" s="62"/>
      <c r="C26" s="23"/>
      <c r="D26" s="23"/>
      <c r="E26" s="55"/>
      <c r="F26" s="55"/>
      <c r="G26" s="55"/>
      <c r="H26" s="55"/>
      <c r="I26" s="55"/>
      <c r="J26" s="55"/>
      <c r="K26" s="55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23"/>
      <c r="B27" s="62"/>
      <c r="C27" s="23"/>
      <c r="D27" s="23"/>
      <c r="E27" s="55"/>
      <c r="F27" s="55"/>
      <c r="G27" s="55"/>
      <c r="H27" s="55"/>
      <c r="I27" s="55"/>
      <c r="J27" s="55"/>
      <c r="K27" s="55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23"/>
      <c r="B28" s="62"/>
      <c r="C28" s="23"/>
      <c r="D28" s="23"/>
      <c r="E28" s="55"/>
      <c r="F28" s="55"/>
      <c r="G28" s="55"/>
      <c r="H28" s="55"/>
      <c r="I28" s="55"/>
      <c r="J28" s="55"/>
      <c r="K28" s="55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23"/>
      <c r="B29" s="62"/>
      <c r="C29" s="23"/>
      <c r="D29" s="23"/>
      <c r="E29" s="55"/>
      <c r="F29" s="55"/>
      <c r="G29" s="55"/>
      <c r="H29" s="55"/>
      <c r="I29" s="55"/>
      <c r="J29" s="55"/>
      <c r="K29" s="55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23"/>
      <c r="B30" s="62"/>
      <c r="C30" s="23"/>
      <c r="D30" s="23"/>
      <c r="E30" s="55"/>
      <c r="F30" s="55"/>
      <c r="G30" s="55"/>
      <c r="H30" s="55"/>
      <c r="I30" s="55"/>
      <c r="J30" s="55"/>
      <c r="K30" s="55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23"/>
      <c r="B31" s="62"/>
      <c r="C31" s="23"/>
      <c r="D31" s="23"/>
      <c r="E31" s="55"/>
      <c r="F31" s="55"/>
      <c r="G31" s="55"/>
      <c r="H31" s="55"/>
      <c r="I31" s="55"/>
      <c r="J31" s="55"/>
      <c r="K31" s="55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23"/>
      <c r="B32" s="62"/>
      <c r="C32" s="23"/>
      <c r="D32" s="23"/>
      <c r="E32" s="55"/>
      <c r="F32" s="55"/>
      <c r="G32" s="55"/>
      <c r="H32" s="55"/>
      <c r="I32" s="55"/>
      <c r="J32" s="55"/>
      <c r="K32" s="55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23"/>
      <c r="B33" s="62"/>
      <c r="C33" s="23"/>
      <c r="D33" s="23"/>
      <c r="E33" s="55"/>
      <c r="F33" s="55"/>
      <c r="G33" s="55"/>
      <c r="H33" s="55"/>
      <c r="I33" s="55"/>
      <c r="J33" s="55"/>
      <c r="K33" s="55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23"/>
      <c r="B34" s="62"/>
      <c r="C34" s="23"/>
      <c r="D34" s="23"/>
      <c r="E34" s="55"/>
      <c r="F34" s="55"/>
      <c r="G34" s="55"/>
      <c r="H34" s="55"/>
      <c r="I34" s="55"/>
      <c r="J34" s="55"/>
      <c r="K34" s="55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23"/>
      <c r="B35" s="62"/>
      <c r="C35" s="23"/>
      <c r="D35" s="23"/>
      <c r="E35" s="55"/>
      <c r="F35" s="55"/>
      <c r="G35" s="55"/>
      <c r="H35" s="55"/>
      <c r="I35" s="55"/>
      <c r="J35" s="55"/>
      <c r="K35" s="55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23"/>
      <c r="B36" s="62"/>
      <c r="C36" s="23"/>
      <c r="D36" s="23"/>
      <c r="E36" s="55"/>
      <c r="F36" s="55"/>
      <c r="G36" s="55"/>
      <c r="H36" s="55"/>
      <c r="I36" s="55"/>
      <c r="J36" s="55"/>
      <c r="K36" s="55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23"/>
      <c r="B37" s="62"/>
      <c r="C37" s="23"/>
      <c r="D37" s="23"/>
      <c r="E37" s="55"/>
      <c r="F37" s="55"/>
      <c r="G37" s="55"/>
      <c r="H37" s="55"/>
      <c r="I37" s="55"/>
      <c r="J37" s="55"/>
      <c r="K37" s="55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23"/>
      <c r="B38" s="62"/>
      <c r="C38" s="23"/>
      <c r="D38" s="23"/>
      <c r="E38" s="55"/>
      <c r="F38" s="55"/>
      <c r="G38" s="55"/>
      <c r="H38" s="55"/>
      <c r="I38" s="55"/>
      <c r="J38" s="55"/>
      <c r="K38" s="55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23"/>
      <c r="B39" s="62"/>
      <c r="C39" s="23"/>
      <c r="D39" s="23"/>
      <c r="E39" s="55"/>
      <c r="F39" s="55"/>
      <c r="G39" s="55"/>
      <c r="H39" s="55"/>
      <c r="I39" s="55"/>
      <c r="J39" s="55"/>
      <c r="K39" s="55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69"/>
      <c r="B40" s="70"/>
      <c r="C40" s="69"/>
      <c r="D40" s="69"/>
      <c r="E40" s="55"/>
      <c r="F40" s="55"/>
      <c r="G40" s="55"/>
      <c r="H40" s="55"/>
      <c r="I40" s="55"/>
      <c r="J40" s="55"/>
      <c r="K40" s="55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4"/>
      <c r="B41" s="4"/>
      <c r="C41" s="4"/>
      <c r="D41" s="4"/>
      <c r="E41" s="71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4"/>
      <c r="B42" s="4"/>
      <c r="C42" s="4"/>
      <c r="D42" s="4"/>
      <c r="E42" s="71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4"/>
      <c r="B43" s="4"/>
      <c r="C43" s="4"/>
      <c r="D43" s="4"/>
      <c r="E43" s="71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4"/>
      <c r="B44" s="4"/>
      <c r="C44" s="4"/>
      <c r="D44" s="4"/>
      <c r="E44" s="71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4"/>
      <c r="B45" s="4"/>
      <c r="C45" s="4"/>
      <c r="D45" s="4"/>
      <c r="E45" s="71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4"/>
      <c r="B46" s="4"/>
      <c r="C46" s="4"/>
      <c r="D46" s="4"/>
      <c r="E46" s="71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4"/>
      <c r="B47" s="4"/>
      <c r="C47" s="4"/>
      <c r="D47" s="4"/>
      <c r="E47" s="71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4"/>
      <c r="B48" s="4"/>
      <c r="C48" s="4"/>
      <c r="D48" s="4"/>
      <c r="E48" s="71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4"/>
      <c r="B49" s="4"/>
      <c r="C49" s="4"/>
      <c r="D49" s="4"/>
      <c r="E49" s="71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4"/>
      <c r="B50" s="4"/>
      <c r="C50" s="4"/>
      <c r="D50" s="4"/>
      <c r="E50" s="71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4"/>
      <c r="B51" s="4"/>
      <c r="C51" s="4"/>
      <c r="D51" s="4"/>
      <c r="E51" s="71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4"/>
      <c r="B52" s="4"/>
      <c r="C52" s="4"/>
      <c r="D52" s="4"/>
      <c r="E52" s="71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4"/>
      <c r="B53" s="4"/>
      <c r="C53" s="4"/>
      <c r="D53" s="4"/>
      <c r="E53" s="71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4"/>
      <c r="B54" s="4"/>
      <c r="C54" s="4"/>
      <c r="D54" s="4"/>
      <c r="E54" s="71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4"/>
      <c r="B55" s="4"/>
      <c r="C55" s="4"/>
      <c r="D55" s="4"/>
      <c r="E55" s="71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4"/>
      <c r="B56" s="4"/>
      <c r="C56" s="4"/>
      <c r="D56" s="4"/>
      <c r="E56" s="71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4"/>
      <c r="B57" s="4"/>
      <c r="C57" s="4"/>
      <c r="D57" s="4"/>
      <c r="E57" s="71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4"/>
      <c r="B58" s="4"/>
      <c r="C58" s="4"/>
      <c r="D58" s="4"/>
      <c r="E58" s="71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4"/>
      <c r="B59" s="4"/>
      <c r="C59" s="4"/>
      <c r="D59" s="4"/>
      <c r="E59" s="71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4"/>
      <c r="B60" s="4"/>
      <c r="C60" s="4"/>
      <c r="D60" s="4"/>
      <c r="E60" s="71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4"/>
      <c r="B61" s="4"/>
      <c r="C61" s="4"/>
      <c r="D61" s="4"/>
      <c r="E61" s="71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4"/>
      <c r="B62" s="4"/>
      <c r="C62" s="4"/>
      <c r="D62" s="4"/>
      <c r="E62" s="71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4"/>
      <c r="B63" s="4"/>
      <c r="C63" s="4"/>
      <c r="D63" s="4"/>
      <c r="E63" s="71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4"/>
      <c r="B64" s="4"/>
      <c r="C64" s="4"/>
      <c r="D64" s="4"/>
      <c r="E64" s="71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4"/>
      <c r="B65" s="4"/>
      <c r="C65" s="4"/>
      <c r="D65" s="4"/>
      <c r="E65" s="71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4"/>
      <c r="B66" s="4"/>
      <c r="C66" s="4"/>
      <c r="D66" s="4"/>
      <c r="E66" s="71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4"/>
      <c r="B67" s="4"/>
      <c r="C67" s="4"/>
      <c r="D67" s="4"/>
      <c r="E67" s="71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4"/>
      <c r="B68" s="4"/>
      <c r="C68" s="4"/>
      <c r="D68" s="4"/>
      <c r="E68" s="71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4"/>
      <c r="B69" s="4"/>
      <c r="C69" s="4"/>
      <c r="D69" s="4"/>
      <c r="E69" s="71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4"/>
      <c r="B70" s="4"/>
      <c r="C70" s="4"/>
      <c r="D70" s="4"/>
      <c r="E70" s="71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4"/>
      <c r="B71" s="4"/>
      <c r="C71" s="4"/>
      <c r="D71" s="4"/>
      <c r="E71" s="71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4"/>
      <c r="B72" s="4"/>
      <c r="C72" s="4"/>
      <c r="D72" s="4"/>
      <c r="E72" s="71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4"/>
      <c r="B73" s="4"/>
      <c r="C73" s="4"/>
      <c r="D73" s="4"/>
      <c r="E73" s="71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4"/>
      <c r="B74" s="4"/>
      <c r="C74" s="4"/>
      <c r="D74" s="4"/>
      <c r="E74" s="71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4"/>
      <c r="B75" s="4"/>
      <c r="C75" s="4"/>
      <c r="D75" s="4"/>
      <c r="E75" s="71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4"/>
      <c r="B76" s="4"/>
      <c r="C76" s="4"/>
      <c r="D76" s="4"/>
      <c r="E76" s="71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4"/>
      <c r="B77" s="4"/>
      <c r="C77" s="4"/>
      <c r="D77" s="4"/>
      <c r="E77" s="71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4"/>
      <c r="B78" s="4"/>
      <c r="C78" s="4"/>
      <c r="D78" s="4"/>
      <c r="E78" s="71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4"/>
      <c r="B79" s="4"/>
      <c r="C79" s="4"/>
      <c r="D79" s="4"/>
      <c r="E79" s="71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4"/>
      <c r="B80" s="4"/>
      <c r="C80" s="4"/>
      <c r="D80" s="4"/>
      <c r="E80" s="71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4"/>
      <c r="B81" s="4"/>
      <c r="C81" s="4"/>
      <c r="D81" s="4"/>
      <c r="E81" s="71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4"/>
      <c r="B82" s="4"/>
      <c r="C82" s="4"/>
      <c r="D82" s="4"/>
      <c r="E82" s="71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4"/>
      <c r="B83" s="4"/>
      <c r="C83" s="4"/>
      <c r="D83" s="4"/>
      <c r="E83" s="71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4"/>
      <c r="B84" s="4"/>
      <c r="C84" s="4"/>
      <c r="D84" s="4"/>
      <c r="E84" s="71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4"/>
      <c r="B85" s="4"/>
      <c r="C85" s="4"/>
      <c r="D85" s="4"/>
      <c r="E85" s="71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4"/>
      <c r="B86" s="4"/>
      <c r="C86" s="4"/>
      <c r="D86" s="4"/>
      <c r="E86" s="71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4"/>
      <c r="B87" s="4"/>
      <c r="C87" s="4"/>
      <c r="D87" s="4"/>
      <c r="E87" s="71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4"/>
      <c r="B88" s="4"/>
      <c r="C88" s="4"/>
      <c r="D88" s="4"/>
      <c r="E88" s="71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4"/>
      <c r="B89" s="4"/>
      <c r="C89" s="4"/>
      <c r="D89" s="4"/>
      <c r="E89" s="71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4"/>
      <c r="B90" s="4"/>
      <c r="C90" s="4"/>
      <c r="D90" s="4"/>
      <c r="E90" s="71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4"/>
      <c r="B91" s="4"/>
      <c r="C91" s="4"/>
      <c r="D91" s="4"/>
      <c r="E91" s="71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4"/>
      <c r="B92" s="4"/>
      <c r="C92" s="4"/>
      <c r="D92" s="4"/>
      <c r="E92" s="71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4"/>
      <c r="B93" s="4"/>
      <c r="C93" s="4"/>
      <c r="D93" s="4"/>
      <c r="E93" s="71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4"/>
      <c r="B94" s="4"/>
      <c r="C94" s="4"/>
      <c r="D94" s="4"/>
      <c r="E94" s="71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4"/>
      <c r="B95" s="4"/>
      <c r="C95" s="4"/>
      <c r="D95" s="4"/>
      <c r="E95" s="71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4"/>
      <c r="B96" s="4"/>
      <c r="C96" s="4"/>
      <c r="D96" s="4"/>
      <c r="E96" s="71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4"/>
      <c r="B97" s="4"/>
      <c r="C97" s="4"/>
      <c r="D97" s="4"/>
      <c r="E97" s="71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4"/>
      <c r="B98" s="4"/>
      <c r="C98" s="4"/>
      <c r="D98" s="4"/>
      <c r="E98" s="71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4"/>
      <c r="B99" s="4"/>
      <c r="C99" s="4"/>
      <c r="D99" s="4"/>
      <c r="E99" s="71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4"/>
      <c r="B100" s="4"/>
      <c r="C100" s="4"/>
      <c r="D100" s="4"/>
      <c r="E100" s="71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4"/>
      <c r="B101" s="4"/>
      <c r="C101" s="4"/>
      <c r="D101" s="4"/>
      <c r="E101" s="71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4"/>
      <c r="B102" s="4"/>
      <c r="C102" s="4"/>
      <c r="D102" s="4"/>
      <c r="E102" s="71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4"/>
      <c r="B103" s="4"/>
      <c r="C103" s="4"/>
      <c r="D103" s="4"/>
      <c r="E103" s="71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4"/>
      <c r="B104" s="4"/>
      <c r="C104" s="4"/>
      <c r="D104" s="4"/>
      <c r="E104" s="71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4"/>
      <c r="B105" s="4"/>
      <c r="C105" s="4"/>
      <c r="D105" s="4"/>
      <c r="E105" s="71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4"/>
      <c r="B106" s="4"/>
      <c r="C106" s="4"/>
      <c r="D106" s="4"/>
      <c r="E106" s="71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4"/>
      <c r="B107" s="4"/>
      <c r="C107" s="4"/>
      <c r="D107" s="4"/>
      <c r="E107" s="71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4"/>
      <c r="B108" s="4"/>
      <c r="C108" s="4"/>
      <c r="D108" s="4"/>
      <c r="E108" s="71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4"/>
      <c r="B109" s="4"/>
      <c r="C109" s="4"/>
      <c r="D109" s="4"/>
      <c r="E109" s="71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4"/>
      <c r="B110" s="4"/>
      <c r="C110" s="4"/>
      <c r="D110" s="4"/>
      <c r="E110" s="71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4"/>
      <c r="B111" s="4"/>
      <c r="C111" s="4"/>
      <c r="D111" s="4"/>
      <c r="E111" s="71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4"/>
      <c r="B112" s="4"/>
      <c r="C112" s="4"/>
      <c r="D112" s="4"/>
      <c r="E112" s="71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4"/>
      <c r="B113" s="4"/>
      <c r="C113" s="4"/>
      <c r="D113" s="4"/>
      <c r="E113" s="71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4"/>
      <c r="B114" s="4"/>
      <c r="C114" s="4"/>
      <c r="D114" s="4"/>
      <c r="E114" s="71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4"/>
      <c r="B115" s="4"/>
      <c r="C115" s="4"/>
      <c r="D115" s="4"/>
      <c r="E115" s="71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4"/>
      <c r="B116" s="4"/>
      <c r="C116" s="4"/>
      <c r="D116" s="4"/>
      <c r="E116" s="71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4"/>
      <c r="B117" s="4"/>
      <c r="C117" s="4"/>
      <c r="D117" s="4"/>
      <c r="E117" s="71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4"/>
      <c r="B118" s="4"/>
      <c r="C118" s="4"/>
      <c r="D118" s="4"/>
      <c r="E118" s="71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4"/>
      <c r="B119" s="4"/>
      <c r="C119" s="4"/>
      <c r="D119" s="4"/>
      <c r="E119" s="71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4"/>
      <c r="B120" s="4"/>
      <c r="C120" s="4"/>
      <c r="D120" s="4"/>
      <c r="E120" s="71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4"/>
      <c r="B121" s="4"/>
      <c r="C121" s="4"/>
      <c r="D121" s="4"/>
      <c r="E121" s="71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4"/>
      <c r="B122" s="4"/>
      <c r="C122" s="4"/>
      <c r="D122" s="4"/>
      <c r="E122" s="71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4"/>
      <c r="B123" s="4"/>
      <c r="C123" s="4"/>
      <c r="D123" s="4"/>
      <c r="E123" s="71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4"/>
      <c r="B124" s="4"/>
      <c r="C124" s="4"/>
      <c r="D124" s="4"/>
      <c r="E124" s="71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4"/>
      <c r="B125" s="4"/>
      <c r="C125" s="4"/>
      <c r="D125" s="4"/>
      <c r="E125" s="71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4"/>
      <c r="B126" s="4"/>
      <c r="C126" s="4"/>
      <c r="D126" s="4"/>
      <c r="E126" s="71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4"/>
      <c r="B127" s="4"/>
      <c r="C127" s="4"/>
      <c r="D127" s="4"/>
      <c r="E127" s="71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4"/>
      <c r="B128" s="4"/>
      <c r="C128" s="4"/>
      <c r="D128" s="4"/>
      <c r="E128" s="71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4"/>
      <c r="B129" s="4"/>
      <c r="C129" s="4"/>
      <c r="D129" s="4"/>
      <c r="E129" s="71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4"/>
      <c r="B130" s="4"/>
      <c r="C130" s="4"/>
      <c r="D130" s="4"/>
      <c r="E130" s="71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4"/>
      <c r="B131" s="4"/>
      <c r="C131" s="4"/>
      <c r="D131" s="4"/>
      <c r="E131" s="71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4"/>
      <c r="B132" s="4"/>
      <c r="C132" s="4"/>
      <c r="D132" s="4"/>
      <c r="E132" s="71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4"/>
      <c r="B133" s="4"/>
      <c r="C133" s="4"/>
      <c r="D133" s="4"/>
      <c r="E133" s="71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4"/>
      <c r="B134" s="4"/>
      <c r="C134" s="4"/>
      <c r="D134" s="4"/>
      <c r="E134" s="71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4"/>
      <c r="B135" s="4"/>
      <c r="C135" s="4"/>
      <c r="D135" s="4"/>
      <c r="E135" s="71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4"/>
      <c r="B136" s="4"/>
      <c r="C136" s="4"/>
      <c r="D136" s="4"/>
      <c r="E136" s="71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4"/>
      <c r="B137" s="4"/>
      <c r="C137" s="4"/>
      <c r="D137" s="4"/>
      <c r="E137" s="71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4"/>
      <c r="B138" s="4"/>
      <c r="C138" s="4"/>
      <c r="D138" s="4"/>
      <c r="E138" s="71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4"/>
      <c r="B139" s="4"/>
      <c r="C139" s="4"/>
      <c r="D139" s="4"/>
      <c r="E139" s="71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4"/>
      <c r="B140" s="4"/>
      <c r="C140" s="4"/>
      <c r="D140" s="4"/>
      <c r="E140" s="71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4"/>
      <c r="B141" s="4"/>
      <c r="C141" s="4"/>
      <c r="D141" s="4"/>
      <c r="E141" s="71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4"/>
      <c r="B142" s="4"/>
      <c r="C142" s="4"/>
      <c r="D142" s="4"/>
      <c r="E142" s="71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4"/>
      <c r="B143" s="4"/>
      <c r="C143" s="4"/>
      <c r="D143" s="4"/>
      <c r="E143" s="71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4"/>
      <c r="B144" s="4"/>
      <c r="C144" s="4"/>
      <c r="D144" s="4"/>
      <c r="E144" s="71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4"/>
      <c r="B145" s="4"/>
      <c r="C145" s="4"/>
      <c r="D145" s="4"/>
      <c r="E145" s="71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4"/>
      <c r="B146" s="4"/>
      <c r="C146" s="4"/>
      <c r="D146" s="4"/>
      <c r="E146" s="71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4"/>
      <c r="B147" s="4"/>
      <c r="C147" s="4"/>
      <c r="D147" s="4"/>
      <c r="E147" s="71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4"/>
      <c r="B148" s="4"/>
      <c r="C148" s="4"/>
      <c r="D148" s="4"/>
      <c r="E148" s="71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4"/>
      <c r="B149" s="4"/>
      <c r="C149" s="4"/>
      <c r="D149" s="4"/>
      <c r="E149" s="71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4"/>
      <c r="B150" s="4"/>
      <c r="C150" s="4"/>
      <c r="D150" s="4"/>
      <c r="E150" s="71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4"/>
      <c r="B151" s="4"/>
      <c r="C151" s="4"/>
      <c r="D151" s="4"/>
      <c r="E151" s="71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4"/>
      <c r="B152" s="4"/>
      <c r="C152" s="4"/>
      <c r="D152" s="4"/>
      <c r="E152" s="71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4"/>
      <c r="B153" s="4"/>
      <c r="C153" s="4"/>
      <c r="D153" s="4"/>
      <c r="E153" s="71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4"/>
      <c r="B154" s="4"/>
      <c r="C154" s="4"/>
      <c r="D154" s="4"/>
      <c r="E154" s="71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4"/>
      <c r="B155" s="4"/>
      <c r="C155" s="4"/>
      <c r="D155" s="4"/>
      <c r="E155" s="71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4"/>
      <c r="B156" s="4"/>
      <c r="C156" s="4"/>
      <c r="D156" s="4"/>
      <c r="E156" s="71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4"/>
      <c r="B157" s="4"/>
      <c r="C157" s="4"/>
      <c r="D157" s="4"/>
      <c r="E157" s="71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4"/>
      <c r="B158" s="4"/>
      <c r="C158" s="4"/>
      <c r="D158" s="4"/>
      <c r="E158" s="71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4"/>
      <c r="B159" s="4"/>
      <c r="C159" s="4"/>
      <c r="D159" s="4"/>
      <c r="E159" s="71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4"/>
      <c r="B160" s="4"/>
      <c r="C160" s="4"/>
      <c r="D160" s="4"/>
      <c r="E160" s="71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4"/>
      <c r="B161" s="4"/>
      <c r="C161" s="4"/>
      <c r="D161" s="4"/>
      <c r="E161" s="71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4"/>
      <c r="B162" s="4"/>
      <c r="C162" s="4"/>
      <c r="D162" s="4"/>
      <c r="E162" s="71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4"/>
      <c r="B163" s="4"/>
      <c r="C163" s="4"/>
      <c r="D163" s="4"/>
      <c r="E163" s="71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4"/>
      <c r="B164" s="4"/>
      <c r="C164" s="4"/>
      <c r="D164" s="4"/>
      <c r="E164" s="71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4"/>
      <c r="B165" s="4"/>
      <c r="C165" s="4"/>
      <c r="D165" s="4"/>
      <c r="E165" s="71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4"/>
      <c r="B166" s="4"/>
      <c r="C166" s="4"/>
      <c r="D166" s="4"/>
      <c r="E166" s="71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4"/>
      <c r="B167" s="4"/>
      <c r="C167" s="4"/>
      <c r="D167" s="4"/>
      <c r="E167" s="71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4"/>
      <c r="B168" s="4"/>
      <c r="C168" s="4"/>
      <c r="D168" s="4"/>
      <c r="E168" s="71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4"/>
      <c r="B169" s="4"/>
      <c r="C169" s="4"/>
      <c r="D169" s="4"/>
      <c r="E169" s="71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4"/>
      <c r="B170" s="4"/>
      <c r="C170" s="4"/>
      <c r="D170" s="4"/>
      <c r="E170" s="71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4"/>
      <c r="B171" s="4"/>
      <c r="C171" s="4"/>
      <c r="D171" s="4"/>
      <c r="E171" s="71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4"/>
      <c r="B172" s="4"/>
      <c r="C172" s="4"/>
      <c r="D172" s="4"/>
      <c r="E172" s="71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4"/>
      <c r="B173" s="4"/>
      <c r="C173" s="4"/>
      <c r="D173" s="4"/>
      <c r="E173" s="71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4"/>
      <c r="B174" s="4"/>
      <c r="C174" s="4"/>
      <c r="D174" s="4"/>
      <c r="E174" s="71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4"/>
      <c r="B175" s="4"/>
      <c r="C175" s="4"/>
      <c r="D175" s="4"/>
      <c r="E175" s="71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4"/>
      <c r="B176" s="4"/>
      <c r="C176" s="4"/>
      <c r="D176" s="4"/>
      <c r="E176" s="71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4"/>
      <c r="B177" s="4"/>
      <c r="C177" s="4"/>
      <c r="D177" s="4"/>
      <c r="E177" s="71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4"/>
      <c r="B178" s="4"/>
      <c r="C178" s="4"/>
      <c r="D178" s="4"/>
      <c r="E178" s="71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4"/>
      <c r="B179" s="4"/>
      <c r="C179" s="4"/>
      <c r="D179" s="4"/>
      <c r="E179" s="71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4"/>
      <c r="B180" s="4"/>
      <c r="C180" s="4"/>
      <c r="D180" s="4"/>
      <c r="E180" s="71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4"/>
      <c r="B181" s="4"/>
      <c r="C181" s="4"/>
      <c r="D181" s="4"/>
      <c r="E181" s="71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4"/>
      <c r="B182" s="4"/>
      <c r="C182" s="4"/>
      <c r="D182" s="4"/>
      <c r="E182" s="71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4"/>
      <c r="B183" s="4"/>
      <c r="C183" s="4"/>
      <c r="D183" s="4"/>
      <c r="E183" s="71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4"/>
      <c r="B184" s="4"/>
      <c r="C184" s="4"/>
      <c r="D184" s="4"/>
      <c r="E184" s="71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4"/>
      <c r="B185" s="4"/>
      <c r="C185" s="4"/>
      <c r="D185" s="4"/>
      <c r="E185" s="71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4"/>
      <c r="B186" s="4"/>
      <c r="C186" s="4"/>
      <c r="D186" s="4"/>
      <c r="E186" s="71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4"/>
      <c r="B187" s="4"/>
      <c r="C187" s="4"/>
      <c r="D187" s="4"/>
      <c r="E187" s="71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4"/>
      <c r="B188" s="4"/>
      <c r="C188" s="4"/>
      <c r="D188" s="4"/>
      <c r="E188" s="71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4"/>
      <c r="B189" s="4"/>
      <c r="C189" s="4"/>
      <c r="D189" s="4"/>
      <c r="E189" s="71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4"/>
      <c r="B190" s="4"/>
      <c r="C190" s="4"/>
      <c r="D190" s="4"/>
      <c r="E190" s="71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4"/>
      <c r="B191" s="4"/>
      <c r="C191" s="4"/>
      <c r="D191" s="4"/>
      <c r="E191" s="71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4"/>
      <c r="B192" s="4"/>
      <c r="C192" s="4"/>
      <c r="D192" s="4"/>
      <c r="E192" s="71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4"/>
      <c r="B193" s="4"/>
      <c r="C193" s="4"/>
      <c r="D193" s="4"/>
      <c r="E193" s="71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4"/>
      <c r="B194" s="4"/>
      <c r="C194" s="4"/>
      <c r="D194" s="4"/>
      <c r="E194" s="71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4"/>
      <c r="B195" s="4"/>
      <c r="C195" s="4"/>
      <c r="D195" s="4"/>
      <c r="E195" s="71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4"/>
      <c r="B196" s="4"/>
      <c r="C196" s="4"/>
      <c r="D196" s="4"/>
      <c r="E196" s="71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4"/>
      <c r="B197" s="4"/>
      <c r="C197" s="4"/>
      <c r="D197" s="4"/>
      <c r="E197" s="71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4"/>
      <c r="B198" s="4"/>
      <c r="C198" s="4"/>
      <c r="D198" s="4"/>
      <c r="E198" s="71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4"/>
      <c r="B199" s="4"/>
      <c r="C199" s="4"/>
      <c r="D199" s="4"/>
      <c r="E199" s="71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4"/>
      <c r="B200" s="4"/>
      <c r="C200" s="4"/>
      <c r="D200" s="4"/>
      <c r="E200" s="71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4"/>
      <c r="B201" s="4"/>
      <c r="C201" s="4"/>
      <c r="D201" s="4"/>
      <c r="E201" s="71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4"/>
      <c r="B202" s="4"/>
      <c r="C202" s="4"/>
      <c r="D202" s="4"/>
      <c r="E202" s="71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4"/>
      <c r="B203" s="4"/>
      <c r="C203" s="4"/>
      <c r="D203" s="4"/>
      <c r="E203" s="71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4"/>
      <c r="B204" s="4"/>
      <c r="C204" s="4"/>
      <c r="D204" s="4"/>
      <c r="E204" s="71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4"/>
      <c r="B205" s="4"/>
      <c r="C205" s="4"/>
      <c r="D205" s="4"/>
      <c r="E205" s="71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4"/>
      <c r="B206" s="4"/>
      <c r="C206" s="4"/>
      <c r="D206" s="4"/>
      <c r="E206" s="71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4"/>
      <c r="B207" s="4"/>
      <c r="C207" s="4"/>
      <c r="D207" s="4"/>
      <c r="E207" s="71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4"/>
      <c r="B208" s="4"/>
      <c r="C208" s="4"/>
      <c r="D208" s="4"/>
      <c r="E208" s="71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4"/>
      <c r="B209" s="4"/>
      <c r="C209" s="4"/>
      <c r="D209" s="4"/>
      <c r="E209" s="71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4"/>
      <c r="B210" s="4"/>
      <c r="C210" s="4"/>
      <c r="D210" s="4"/>
      <c r="E210" s="71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4"/>
      <c r="B211" s="4"/>
      <c r="C211" s="4"/>
      <c r="D211" s="4"/>
      <c r="E211" s="71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4"/>
      <c r="B212" s="4"/>
      <c r="C212" s="4"/>
      <c r="D212" s="4"/>
      <c r="E212" s="71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4"/>
      <c r="B213" s="4"/>
      <c r="C213" s="4"/>
      <c r="D213" s="4"/>
      <c r="E213" s="71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4"/>
      <c r="B214" s="4"/>
      <c r="C214" s="4"/>
      <c r="D214" s="4"/>
      <c r="E214" s="71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4"/>
      <c r="B215" s="4"/>
      <c r="C215" s="4"/>
      <c r="D215" s="4"/>
      <c r="E215" s="71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4"/>
      <c r="B216" s="4"/>
      <c r="C216" s="4"/>
      <c r="D216" s="4"/>
      <c r="E216" s="71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4"/>
      <c r="B217" s="4"/>
      <c r="C217" s="4"/>
      <c r="D217" s="4"/>
      <c r="E217" s="71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4"/>
      <c r="B218" s="4"/>
      <c r="C218" s="4"/>
      <c r="D218" s="4"/>
      <c r="E218" s="71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4"/>
      <c r="B219" s="4"/>
      <c r="C219" s="4"/>
      <c r="D219" s="4"/>
      <c r="E219" s="71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4"/>
      <c r="B220" s="4"/>
      <c r="C220" s="4"/>
      <c r="D220" s="4"/>
      <c r="E220" s="71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4"/>
      <c r="B221" s="4"/>
      <c r="C221" s="4"/>
      <c r="D221" s="4"/>
      <c r="E221" s="71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4"/>
      <c r="B222" s="4"/>
      <c r="C222" s="4"/>
      <c r="D222" s="4"/>
      <c r="E222" s="71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4"/>
      <c r="B223" s="4"/>
      <c r="C223" s="4"/>
      <c r="D223" s="4"/>
      <c r="E223" s="71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4"/>
      <c r="B224" s="4"/>
      <c r="C224" s="4"/>
      <c r="D224" s="4"/>
      <c r="E224" s="71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4"/>
      <c r="B225" s="4"/>
      <c r="C225" s="4"/>
      <c r="D225" s="4"/>
      <c r="E225" s="71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4"/>
      <c r="B226" s="4"/>
      <c r="C226" s="4"/>
      <c r="D226" s="4"/>
      <c r="E226" s="71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4"/>
      <c r="B227" s="4"/>
      <c r="C227" s="4"/>
      <c r="D227" s="4"/>
      <c r="E227" s="71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4"/>
      <c r="B228" s="4"/>
      <c r="C228" s="4"/>
      <c r="D228" s="4"/>
      <c r="E228" s="71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4"/>
      <c r="B229" s="4"/>
      <c r="C229" s="4"/>
      <c r="D229" s="4"/>
      <c r="E229" s="71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4"/>
      <c r="B230" s="4"/>
      <c r="C230" s="4"/>
      <c r="D230" s="4"/>
      <c r="E230" s="71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4"/>
      <c r="B231" s="4"/>
      <c r="C231" s="4"/>
      <c r="D231" s="4"/>
      <c r="E231" s="71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4"/>
      <c r="B232" s="4"/>
      <c r="C232" s="4"/>
      <c r="D232" s="4"/>
      <c r="E232" s="71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4"/>
      <c r="B233" s="4"/>
      <c r="C233" s="4"/>
      <c r="D233" s="4"/>
      <c r="E233" s="71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4"/>
      <c r="B234" s="4"/>
      <c r="C234" s="4"/>
      <c r="D234" s="4"/>
      <c r="E234" s="71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4"/>
      <c r="B235" s="4"/>
      <c r="C235" s="4"/>
      <c r="D235" s="4"/>
      <c r="E235" s="71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4"/>
      <c r="B236" s="4"/>
      <c r="C236" s="4"/>
      <c r="D236" s="4"/>
      <c r="E236" s="71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4"/>
      <c r="B237" s="4"/>
      <c r="C237" s="4"/>
      <c r="D237" s="4"/>
      <c r="E237" s="71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4"/>
      <c r="B238" s="4"/>
      <c r="C238" s="4"/>
      <c r="D238" s="4"/>
      <c r="E238" s="71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4"/>
      <c r="B239" s="4"/>
      <c r="C239" s="4"/>
      <c r="D239" s="4"/>
      <c r="E239" s="71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4"/>
      <c r="B240" s="4"/>
      <c r="C240" s="4"/>
      <c r="D240" s="4"/>
      <c r="E240" s="71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4"/>
      <c r="B241" s="4"/>
      <c r="C241" s="4"/>
      <c r="D241" s="4"/>
      <c r="E241" s="71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4"/>
      <c r="B242" s="4"/>
      <c r="C242" s="4"/>
      <c r="D242" s="4"/>
      <c r="E242" s="71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4"/>
      <c r="B243" s="4"/>
      <c r="C243" s="4"/>
      <c r="D243" s="4"/>
      <c r="E243" s="71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4"/>
      <c r="B244" s="4"/>
      <c r="C244" s="4"/>
      <c r="D244" s="4"/>
      <c r="E244" s="71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4"/>
      <c r="B245" s="4"/>
      <c r="C245" s="4"/>
      <c r="D245" s="4"/>
      <c r="E245" s="71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4"/>
      <c r="B246" s="4"/>
      <c r="C246" s="4"/>
      <c r="D246" s="4"/>
      <c r="E246" s="71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4"/>
      <c r="B247" s="4"/>
      <c r="C247" s="4"/>
      <c r="D247" s="4"/>
      <c r="E247" s="71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4"/>
      <c r="B248" s="4"/>
      <c r="C248" s="4"/>
      <c r="D248" s="4"/>
      <c r="E248" s="71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4"/>
      <c r="B249" s="4"/>
      <c r="C249" s="4"/>
      <c r="D249" s="4"/>
      <c r="E249" s="71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4"/>
      <c r="B250" s="4"/>
      <c r="C250" s="4"/>
      <c r="D250" s="4"/>
      <c r="E250" s="71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4"/>
      <c r="B251" s="4"/>
      <c r="C251" s="4"/>
      <c r="D251" s="4"/>
      <c r="E251" s="71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4"/>
      <c r="B252" s="4"/>
      <c r="C252" s="4"/>
      <c r="D252" s="4"/>
      <c r="E252" s="71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4"/>
      <c r="B253" s="4"/>
      <c r="C253" s="4"/>
      <c r="D253" s="4"/>
      <c r="E253" s="71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4"/>
      <c r="B254" s="4"/>
      <c r="C254" s="4"/>
      <c r="D254" s="4"/>
      <c r="E254" s="71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4"/>
      <c r="B255" s="4"/>
      <c r="C255" s="4"/>
      <c r="D255" s="4"/>
      <c r="E255" s="71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4"/>
      <c r="B256" s="4"/>
      <c r="C256" s="4"/>
      <c r="D256" s="4"/>
      <c r="E256" s="71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4"/>
      <c r="B257" s="4"/>
      <c r="C257" s="4"/>
      <c r="D257" s="4"/>
      <c r="E257" s="71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4"/>
      <c r="B258" s="4"/>
      <c r="C258" s="4"/>
      <c r="D258" s="4"/>
      <c r="E258" s="71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4"/>
      <c r="B259" s="4"/>
      <c r="C259" s="4"/>
      <c r="D259" s="4"/>
      <c r="E259" s="71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4"/>
      <c r="B260" s="4"/>
      <c r="C260" s="4"/>
      <c r="D260" s="4"/>
      <c r="E260" s="71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4"/>
      <c r="B261" s="4"/>
      <c r="C261" s="4"/>
      <c r="D261" s="4"/>
      <c r="E261" s="71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4"/>
      <c r="B262" s="4"/>
      <c r="C262" s="4"/>
      <c r="D262" s="4"/>
      <c r="E262" s="71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4"/>
      <c r="B263" s="4"/>
      <c r="C263" s="4"/>
      <c r="D263" s="4"/>
      <c r="E263" s="71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4"/>
      <c r="B264" s="4"/>
      <c r="C264" s="4"/>
      <c r="D264" s="4"/>
      <c r="E264" s="71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4"/>
      <c r="B265" s="4"/>
      <c r="C265" s="4"/>
      <c r="D265" s="4"/>
      <c r="E265" s="71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4"/>
      <c r="B266" s="4"/>
      <c r="C266" s="4"/>
      <c r="D266" s="4"/>
      <c r="E266" s="71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4"/>
      <c r="B267" s="4"/>
      <c r="C267" s="4"/>
      <c r="D267" s="4"/>
      <c r="E267" s="71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4"/>
      <c r="B268" s="4"/>
      <c r="C268" s="4"/>
      <c r="D268" s="4"/>
      <c r="E268" s="71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4"/>
      <c r="B269" s="4"/>
      <c r="C269" s="4"/>
      <c r="D269" s="4"/>
      <c r="E269" s="71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4"/>
      <c r="B270" s="4"/>
      <c r="C270" s="4"/>
      <c r="D270" s="4"/>
      <c r="E270" s="71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4"/>
      <c r="B271" s="4"/>
      <c r="C271" s="4"/>
      <c r="D271" s="4"/>
      <c r="E271" s="71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4"/>
      <c r="B272" s="4"/>
      <c r="C272" s="4"/>
      <c r="D272" s="4"/>
      <c r="E272" s="71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4"/>
      <c r="B273" s="4"/>
      <c r="C273" s="4"/>
      <c r="D273" s="4"/>
      <c r="E273" s="71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4"/>
      <c r="B274" s="4"/>
      <c r="C274" s="4"/>
      <c r="D274" s="4"/>
      <c r="E274" s="71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4"/>
      <c r="B275" s="4"/>
      <c r="C275" s="4"/>
      <c r="D275" s="4"/>
      <c r="E275" s="71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4"/>
      <c r="B276" s="4"/>
      <c r="C276" s="4"/>
      <c r="D276" s="4"/>
      <c r="E276" s="71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4"/>
      <c r="B277" s="4"/>
      <c r="C277" s="4"/>
      <c r="D277" s="4"/>
      <c r="E277" s="71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4"/>
      <c r="B278" s="4"/>
      <c r="C278" s="4"/>
      <c r="D278" s="4"/>
      <c r="E278" s="71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4"/>
      <c r="B279" s="4"/>
      <c r="C279" s="4"/>
      <c r="D279" s="4"/>
      <c r="E279" s="71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4"/>
      <c r="B280" s="4"/>
      <c r="C280" s="4"/>
      <c r="D280" s="4"/>
      <c r="E280" s="71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4"/>
      <c r="E281" s="71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4"/>
      <c r="E282" s="71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4"/>
      <c r="E283" s="71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4"/>
      <c r="E284" s="71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4"/>
      <c r="E285" s="71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4"/>
      <c r="E286" s="71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4"/>
      <c r="E287" s="71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4"/>
      <c r="E288" s="71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4"/>
      <c r="E289" s="71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4"/>
      <c r="E290" s="71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4"/>
      <c r="E291" s="71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4"/>
      <c r="E292" s="71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4"/>
      <c r="E293" s="71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4"/>
      <c r="E294" s="71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4"/>
      <c r="E295" s="71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4"/>
      <c r="E296" s="71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4"/>
      <c r="E297" s="71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4"/>
      <c r="E298" s="71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4"/>
      <c r="E299" s="71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4"/>
      <c r="E300" s="71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4"/>
      <c r="E301" s="71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4"/>
      <c r="E302" s="71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4"/>
      <c r="E303" s="71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4"/>
      <c r="E304" s="71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4"/>
      <c r="E305" s="71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4"/>
      <c r="E306" s="71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4"/>
      <c r="E307" s="71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4"/>
      <c r="E308" s="71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4"/>
      <c r="E309" s="71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4"/>
      <c r="E310" s="71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4"/>
      <c r="E311" s="71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4"/>
      <c r="E312" s="71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4"/>
      <c r="E313" s="71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4"/>
      <c r="E314" s="71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4"/>
      <c r="E315" s="71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4"/>
      <c r="E316" s="71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4"/>
      <c r="E317" s="71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4"/>
      <c r="E318" s="71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4"/>
      <c r="E319" s="71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4"/>
      <c r="E320" s="71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4"/>
      <c r="E321" s="71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4"/>
      <c r="E322" s="71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4"/>
      <c r="E323" s="71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4"/>
      <c r="E324" s="71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4"/>
      <c r="E325" s="71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4"/>
      <c r="E326" s="71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4"/>
      <c r="E327" s="71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4"/>
      <c r="E328" s="71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4"/>
      <c r="E329" s="71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4"/>
      <c r="E330" s="71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4"/>
      <c r="E331" s="71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4"/>
      <c r="E332" s="71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4"/>
      <c r="E333" s="71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4"/>
      <c r="E334" s="71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4"/>
      <c r="E335" s="71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4"/>
      <c r="E336" s="71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4"/>
      <c r="E337" s="71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4"/>
      <c r="E338" s="71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4"/>
      <c r="E339" s="71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4"/>
      <c r="E340" s="71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4"/>
      <c r="E341" s="71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4"/>
      <c r="E342" s="71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4"/>
      <c r="E343" s="71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4"/>
      <c r="E344" s="71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4"/>
      <c r="E345" s="71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4"/>
      <c r="E346" s="71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4"/>
      <c r="E347" s="71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4"/>
      <c r="E348" s="71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4"/>
      <c r="E349" s="71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4"/>
      <c r="E350" s="71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4"/>
      <c r="E351" s="71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4"/>
      <c r="E352" s="71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4"/>
      <c r="E353" s="71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4"/>
      <c r="E354" s="71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4"/>
      <c r="E355" s="71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4"/>
      <c r="E356" s="71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4"/>
      <c r="E357" s="71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4"/>
      <c r="E358" s="71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4"/>
      <c r="E359" s="71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4"/>
      <c r="E360" s="71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4"/>
      <c r="E361" s="71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4"/>
      <c r="E362" s="71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4"/>
      <c r="E363" s="71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4"/>
      <c r="E364" s="71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4"/>
      <c r="E365" s="71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4"/>
      <c r="E366" s="71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4"/>
      <c r="E367" s="71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4"/>
      <c r="E368" s="71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4"/>
      <c r="E369" s="71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4"/>
      <c r="E370" s="71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4"/>
      <c r="E371" s="71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4"/>
      <c r="E372" s="71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4"/>
      <c r="E373" s="71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4"/>
      <c r="E374" s="71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4"/>
      <c r="E375" s="71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4"/>
      <c r="E376" s="71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4"/>
      <c r="E377" s="71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4"/>
      <c r="E378" s="71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4"/>
      <c r="E379" s="71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4"/>
      <c r="E380" s="71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4"/>
      <c r="E381" s="71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4"/>
      <c r="E382" s="71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4"/>
      <c r="E383" s="71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4"/>
      <c r="E384" s="71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4"/>
      <c r="E385" s="71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4"/>
      <c r="E386" s="71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4"/>
      <c r="E387" s="71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4"/>
      <c r="E388" s="71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4"/>
      <c r="E389" s="71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4"/>
      <c r="E390" s="71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4"/>
      <c r="E391" s="71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4"/>
      <c r="E392" s="71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4"/>
      <c r="E393" s="71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4"/>
      <c r="E394" s="71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4"/>
      <c r="E395" s="71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4"/>
      <c r="E396" s="71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4"/>
      <c r="E397" s="71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4"/>
      <c r="E398" s="71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4"/>
      <c r="E399" s="71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4"/>
      <c r="E400" s="71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4"/>
      <c r="E401" s="71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4"/>
      <c r="E402" s="71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4"/>
      <c r="E403" s="71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4"/>
      <c r="E404" s="71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4"/>
      <c r="E405" s="71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4"/>
      <c r="E406" s="71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4"/>
      <c r="E407" s="71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4"/>
      <c r="E408" s="71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4"/>
      <c r="E409" s="71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4"/>
      <c r="E410" s="71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4"/>
      <c r="E411" s="71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4"/>
      <c r="E412" s="71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4"/>
      <c r="E413" s="71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4"/>
      <c r="E414" s="71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4"/>
      <c r="E415" s="71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4"/>
      <c r="E416" s="71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4"/>
      <c r="E417" s="71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4"/>
      <c r="E418" s="71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4"/>
      <c r="E419" s="71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4"/>
      <c r="E420" s="71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4"/>
      <c r="E421" s="71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4"/>
      <c r="E422" s="71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4"/>
      <c r="E423" s="71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4"/>
      <c r="E424" s="71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4"/>
      <c r="E425" s="71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4"/>
      <c r="E426" s="71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4"/>
      <c r="E427" s="71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4"/>
      <c r="E428" s="71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4"/>
      <c r="E429" s="71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4"/>
      <c r="E430" s="71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4"/>
      <c r="E431" s="71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4"/>
      <c r="E432" s="71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4"/>
      <c r="E433" s="71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4"/>
      <c r="E434" s="71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4"/>
      <c r="E435" s="71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4"/>
      <c r="E436" s="71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4"/>
      <c r="E437" s="71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4"/>
      <c r="E438" s="71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4"/>
      <c r="E439" s="71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4"/>
      <c r="E440" s="71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4"/>
      <c r="E441" s="71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4"/>
      <c r="E442" s="71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4"/>
      <c r="E443" s="71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4"/>
      <c r="E444" s="71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4"/>
      <c r="E445" s="71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4"/>
      <c r="E446" s="71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4"/>
      <c r="E447" s="71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4"/>
      <c r="E448" s="71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4"/>
      <c r="E449" s="71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4"/>
      <c r="E450" s="71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4"/>
      <c r="E451" s="71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4"/>
      <c r="E452" s="71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4"/>
      <c r="E453" s="71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4"/>
      <c r="E454" s="71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4"/>
      <c r="E455" s="71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4"/>
      <c r="E456" s="71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4"/>
      <c r="E457" s="71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4"/>
      <c r="E458" s="71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4"/>
      <c r="E459" s="71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4"/>
      <c r="E460" s="71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4"/>
      <c r="E461" s="71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4"/>
      <c r="E462" s="71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4"/>
      <c r="E463" s="71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4"/>
      <c r="E464" s="71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4"/>
      <c r="E465" s="71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4"/>
      <c r="E466" s="71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4"/>
      <c r="E467" s="71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4"/>
      <c r="E468" s="71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4"/>
      <c r="E469" s="71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4"/>
      <c r="E470" s="71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4"/>
      <c r="E471" s="71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4"/>
      <c r="E472" s="71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4"/>
      <c r="E473" s="71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4"/>
      <c r="E474" s="71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4"/>
      <c r="E475" s="71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4"/>
      <c r="E476" s="71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4"/>
      <c r="E477" s="71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4"/>
      <c r="E478" s="71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4"/>
      <c r="E479" s="71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4"/>
      <c r="E480" s="71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4"/>
      <c r="E481" s="71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4"/>
      <c r="E482" s="71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4"/>
      <c r="E483" s="71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4"/>
      <c r="E484" s="71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4"/>
      <c r="E485" s="71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4"/>
      <c r="E486" s="71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4"/>
      <c r="E487" s="71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4"/>
      <c r="E488" s="71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4"/>
      <c r="E489" s="71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4"/>
      <c r="E490" s="71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4"/>
      <c r="E491" s="71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4"/>
      <c r="E492" s="71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4"/>
      <c r="E493" s="71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4"/>
      <c r="E494" s="71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4"/>
      <c r="E495" s="71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4"/>
      <c r="E496" s="71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4"/>
      <c r="E497" s="71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4"/>
      <c r="E498" s="71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4"/>
      <c r="E499" s="71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4"/>
      <c r="E500" s="71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4"/>
      <c r="E501" s="71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4"/>
      <c r="E502" s="71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4"/>
      <c r="E503" s="71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4"/>
      <c r="E504" s="71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4"/>
      <c r="E505" s="71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4"/>
      <c r="E506" s="71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4"/>
      <c r="E507" s="71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4"/>
      <c r="E508" s="71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4"/>
      <c r="E509" s="71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4"/>
      <c r="E510" s="71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4"/>
      <c r="E511" s="71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4"/>
      <c r="E512" s="71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4"/>
      <c r="E513" s="71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4"/>
      <c r="E514" s="71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4"/>
      <c r="E515" s="71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4"/>
      <c r="E516" s="71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4"/>
      <c r="E517" s="71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4"/>
      <c r="E518" s="71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4"/>
      <c r="E519" s="71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4"/>
      <c r="E520" s="71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4"/>
      <c r="E521" s="71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4"/>
      <c r="E522" s="71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4"/>
      <c r="E523" s="71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4"/>
      <c r="E524" s="71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4"/>
      <c r="E525" s="71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4"/>
      <c r="E526" s="71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4"/>
      <c r="E527" s="71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4"/>
      <c r="E528" s="71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4"/>
      <c r="E529" s="71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4"/>
      <c r="E530" s="71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4"/>
      <c r="E531" s="71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4"/>
      <c r="E532" s="71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4"/>
      <c r="E533" s="71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4"/>
      <c r="E534" s="71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4"/>
      <c r="E535" s="71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4"/>
      <c r="E536" s="71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4"/>
      <c r="E537" s="71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4"/>
      <c r="E538" s="71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4"/>
      <c r="E539" s="71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4"/>
      <c r="E540" s="71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4"/>
      <c r="E541" s="71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4"/>
      <c r="E542" s="71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4"/>
      <c r="E543" s="71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4"/>
      <c r="E544" s="71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4"/>
      <c r="E545" s="71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4"/>
      <c r="E546" s="71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4"/>
      <c r="E547" s="71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4"/>
      <c r="E548" s="71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4"/>
      <c r="E549" s="71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4"/>
      <c r="E550" s="71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4"/>
      <c r="E551" s="71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4"/>
      <c r="E552" s="71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4"/>
      <c r="E553" s="71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4"/>
      <c r="E554" s="71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4"/>
      <c r="E555" s="71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4"/>
      <c r="E556" s="71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4"/>
      <c r="E557" s="71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4"/>
      <c r="E558" s="71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4"/>
      <c r="E559" s="71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4"/>
      <c r="E560" s="71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4"/>
      <c r="E561" s="71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4"/>
      <c r="E562" s="71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4"/>
      <c r="E563" s="71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4"/>
      <c r="E564" s="71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4"/>
      <c r="E565" s="71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4"/>
      <c r="E566" s="71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4"/>
      <c r="E567" s="71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4"/>
      <c r="E568" s="71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4"/>
      <c r="E569" s="71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4"/>
      <c r="E570" s="71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4"/>
      <c r="E571" s="71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4"/>
      <c r="E572" s="71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4"/>
      <c r="E573" s="71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4"/>
      <c r="E574" s="71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4"/>
      <c r="E575" s="71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4"/>
      <c r="E576" s="71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4"/>
      <c r="E577" s="71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4"/>
      <c r="E578" s="71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4"/>
      <c r="E579" s="71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4"/>
      <c r="E580" s="71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4"/>
      <c r="E581" s="71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4"/>
      <c r="E582" s="71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4"/>
      <c r="E583" s="71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4"/>
      <c r="E584" s="71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4"/>
      <c r="E585" s="71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4"/>
      <c r="E586" s="71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4"/>
      <c r="E587" s="71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4"/>
      <c r="E588" s="71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4"/>
      <c r="E589" s="71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4"/>
      <c r="E590" s="71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4"/>
      <c r="E591" s="71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4"/>
      <c r="E592" s="71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4"/>
      <c r="E593" s="71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4"/>
      <c r="E594" s="71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4"/>
      <c r="E595" s="71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4"/>
      <c r="E596" s="71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4"/>
      <c r="E597" s="71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4"/>
      <c r="E598" s="71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4"/>
      <c r="E599" s="71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4"/>
      <c r="E600" s="71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4"/>
      <c r="E601" s="71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4"/>
      <c r="E602" s="71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4"/>
      <c r="E603" s="71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4"/>
      <c r="E604" s="71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4"/>
      <c r="E605" s="71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4"/>
      <c r="E606" s="71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4"/>
      <c r="E607" s="71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4"/>
      <c r="E608" s="71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4"/>
      <c r="E609" s="71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4"/>
      <c r="E610" s="71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4"/>
      <c r="E611" s="71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4"/>
      <c r="E612" s="71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4"/>
      <c r="E613" s="71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4"/>
      <c r="E614" s="71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4"/>
      <c r="E615" s="71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4"/>
      <c r="E616" s="71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4"/>
      <c r="E617" s="71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4"/>
      <c r="E618" s="71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4"/>
      <c r="E619" s="71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4"/>
      <c r="E620" s="71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4"/>
      <c r="E621" s="71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4"/>
      <c r="E622" s="71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4"/>
      <c r="E623" s="71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4"/>
      <c r="E624" s="71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4"/>
      <c r="E625" s="71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4"/>
      <c r="E626" s="71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4"/>
      <c r="E627" s="71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4"/>
      <c r="E628" s="71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4"/>
      <c r="E629" s="71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4"/>
      <c r="E630" s="71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4"/>
      <c r="E631" s="71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4"/>
      <c r="E632" s="71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4"/>
      <c r="E633" s="71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4"/>
      <c r="E634" s="71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4"/>
      <c r="E635" s="71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4"/>
      <c r="E636" s="71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4"/>
      <c r="E637" s="71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4"/>
      <c r="E638" s="71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4"/>
      <c r="E639" s="71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4"/>
      <c r="E640" s="71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4"/>
      <c r="E641" s="71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4"/>
      <c r="E642" s="71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4"/>
      <c r="E643" s="71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4"/>
      <c r="E644" s="71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4"/>
      <c r="E645" s="71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4"/>
      <c r="E646" s="71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4"/>
      <c r="E647" s="71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4"/>
      <c r="E648" s="71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4"/>
      <c r="E649" s="71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4"/>
      <c r="E650" s="71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4"/>
      <c r="E651" s="71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4"/>
      <c r="E652" s="71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4"/>
      <c r="E653" s="71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4"/>
      <c r="E654" s="71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4"/>
      <c r="E655" s="71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4"/>
      <c r="E656" s="71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4"/>
      <c r="E657" s="71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4"/>
      <c r="E658" s="71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4"/>
      <c r="E659" s="71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4"/>
      <c r="E660" s="71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4"/>
      <c r="E661" s="71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4"/>
      <c r="E662" s="71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4"/>
      <c r="E663" s="71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4"/>
      <c r="E664" s="71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4"/>
      <c r="E665" s="71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4"/>
      <c r="E666" s="71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4"/>
      <c r="E667" s="71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4"/>
      <c r="E668" s="71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4"/>
      <c r="E669" s="71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4"/>
      <c r="E670" s="71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4"/>
      <c r="E671" s="71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4"/>
      <c r="E672" s="71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4"/>
      <c r="E673" s="71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4"/>
      <c r="E674" s="71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4"/>
      <c r="E675" s="71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4"/>
      <c r="E676" s="71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4"/>
      <c r="E677" s="71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4"/>
      <c r="E678" s="71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4"/>
      <c r="E679" s="71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4"/>
      <c r="E680" s="71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4"/>
      <c r="E681" s="71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4"/>
      <c r="E682" s="71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4"/>
      <c r="E683" s="71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4"/>
      <c r="E684" s="71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4"/>
      <c r="E685" s="71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4"/>
      <c r="E686" s="71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4"/>
      <c r="E687" s="71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4"/>
      <c r="E688" s="71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4"/>
      <c r="E689" s="71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4"/>
      <c r="E690" s="71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4"/>
      <c r="E691" s="71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4"/>
      <c r="E692" s="71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4"/>
      <c r="E693" s="71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4"/>
      <c r="E694" s="71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4"/>
      <c r="E695" s="71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4"/>
      <c r="E696" s="71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4"/>
      <c r="E697" s="71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4"/>
      <c r="E698" s="71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4"/>
      <c r="E699" s="71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4"/>
      <c r="E700" s="71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4"/>
      <c r="E701" s="71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4"/>
      <c r="E702" s="71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4"/>
      <c r="E703" s="71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4"/>
      <c r="E704" s="71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4"/>
      <c r="E705" s="71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4"/>
      <c r="E706" s="71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4"/>
      <c r="E707" s="71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4"/>
      <c r="E708" s="71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4"/>
      <c r="E709" s="71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4"/>
      <c r="E710" s="71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4"/>
      <c r="E711" s="71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4"/>
      <c r="E712" s="71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4"/>
      <c r="E713" s="71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4"/>
      <c r="E714" s="71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4"/>
      <c r="E715" s="71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4"/>
      <c r="E716" s="71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4"/>
      <c r="E717" s="71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4"/>
      <c r="E718" s="71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4"/>
      <c r="E719" s="71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4"/>
      <c r="E720" s="71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4"/>
      <c r="E721" s="71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4"/>
      <c r="E722" s="71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4"/>
      <c r="E723" s="71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4"/>
      <c r="E724" s="71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4"/>
      <c r="E725" s="71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4"/>
      <c r="E726" s="71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4"/>
      <c r="E727" s="71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4"/>
      <c r="E728" s="71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4"/>
      <c r="E729" s="71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4"/>
      <c r="E730" s="71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4"/>
      <c r="E731" s="71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4"/>
      <c r="E732" s="71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4"/>
      <c r="E733" s="71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4"/>
      <c r="E734" s="71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4"/>
      <c r="E735" s="71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4"/>
      <c r="E736" s="71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4"/>
      <c r="E737" s="71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4"/>
      <c r="E738" s="71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4"/>
      <c r="E739" s="71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4"/>
      <c r="E740" s="71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4"/>
      <c r="E741" s="71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4"/>
      <c r="E742" s="71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4"/>
      <c r="E743" s="71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4"/>
      <c r="E744" s="71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4"/>
      <c r="E745" s="71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4"/>
      <c r="E746" s="71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4"/>
      <c r="E747" s="71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4"/>
      <c r="E748" s="71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4"/>
      <c r="E749" s="71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4"/>
      <c r="E750" s="71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4"/>
      <c r="E751" s="71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4"/>
      <c r="E752" s="71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4"/>
      <c r="E753" s="71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4"/>
      <c r="E754" s="71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4"/>
      <c r="E755" s="71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4"/>
      <c r="E756" s="71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4"/>
      <c r="E757" s="71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4"/>
      <c r="E758" s="71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4"/>
      <c r="E759" s="71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4"/>
      <c r="E760" s="71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4"/>
      <c r="E761" s="71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4"/>
      <c r="E762" s="71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4"/>
      <c r="E763" s="71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4"/>
      <c r="E764" s="71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4"/>
      <c r="E765" s="71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4"/>
      <c r="E766" s="71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4"/>
      <c r="E767" s="71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4"/>
      <c r="E768" s="71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4"/>
      <c r="E769" s="71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4"/>
      <c r="E770" s="71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4"/>
      <c r="E771" s="71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4"/>
      <c r="E772" s="71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4"/>
      <c r="E773" s="71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4"/>
      <c r="E774" s="71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4"/>
      <c r="E775" s="71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4"/>
      <c r="E776" s="71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4"/>
      <c r="E777" s="71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4"/>
      <c r="E778" s="71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4"/>
      <c r="E779" s="71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4"/>
      <c r="E780" s="71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4"/>
      <c r="E781" s="71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4"/>
      <c r="E782" s="71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4"/>
      <c r="E783" s="71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4"/>
      <c r="E784" s="71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4"/>
      <c r="E785" s="71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4"/>
      <c r="E786" s="71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4"/>
      <c r="E787" s="71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4"/>
      <c r="E788" s="71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4"/>
      <c r="E789" s="71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4"/>
      <c r="E790" s="71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4"/>
      <c r="E791" s="71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4"/>
      <c r="E792" s="71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4"/>
      <c r="E793" s="71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4"/>
      <c r="E794" s="71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4"/>
      <c r="E795" s="71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4"/>
      <c r="E796" s="71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4"/>
      <c r="E797" s="71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4"/>
      <c r="E798" s="71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4"/>
      <c r="E799" s="71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4"/>
      <c r="E800" s="71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4"/>
      <c r="E801" s="71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4"/>
      <c r="E802" s="71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4"/>
      <c r="E803" s="71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4"/>
      <c r="E804" s="71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4"/>
      <c r="E805" s="71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4"/>
      <c r="E806" s="71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4"/>
      <c r="E807" s="71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4"/>
      <c r="E808" s="71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4"/>
      <c r="E809" s="71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4"/>
      <c r="E810" s="71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4"/>
      <c r="E811" s="71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4"/>
      <c r="E812" s="71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4"/>
      <c r="E813" s="71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4"/>
      <c r="E814" s="71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4"/>
      <c r="E815" s="71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4"/>
      <c r="E816" s="71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4"/>
      <c r="E817" s="71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4"/>
      <c r="E818" s="71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4"/>
      <c r="E819" s="71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4"/>
      <c r="E820" s="71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4"/>
      <c r="E821" s="71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4"/>
      <c r="E822" s="71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4"/>
      <c r="E823" s="71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4"/>
      <c r="E824" s="71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4"/>
      <c r="E825" s="71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4"/>
      <c r="E826" s="71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4"/>
      <c r="E827" s="71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4"/>
      <c r="E828" s="71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4"/>
      <c r="E829" s="71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4"/>
      <c r="E830" s="71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4"/>
      <c r="E831" s="71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4"/>
      <c r="E832" s="71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4"/>
      <c r="E833" s="71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4"/>
      <c r="E834" s="71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4"/>
      <c r="E835" s="71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4"/>
      <c r="E836" s="71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4"/>
      <c r="E837" s="71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4"/>
      <c r="E838" s="71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4"/>
      <c r="E839" s="71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4"/>
      <c r="E840" s="71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4"/>
      <c r="E841" s="71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4"/>
      <c r="E842" s="71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4"/>
      <c r="E843" s="71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4"/>
      <c r="E844" s="71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4"/>
      <c r="E845" s="71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4"/>
      <c r="E846" s="71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4"/>
      <c r="E847" s="71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4"/>
      <c r="E848" s="71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4"/>
      <c r="E849" s="71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4"/>
      <c r="E850" s="71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4"/>
      <c r="E851" s="71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4"/>
      <c r="E852" s="71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4"/>
      <c r="E853" s="71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4"/>
      <c r="E854" s="71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4"/>
      <c r="E855" s="71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4"/>
      <c r="E856" s="71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4"/>
      <c r="E857" s="71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4"/>
      <c r="E858" s="71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4"/>
      <c r="E859" s="71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4"/>
      <c r="E860" s="71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4"/>
      <c r="E861" s="71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4"/>
      <c r="E862" s="71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4"/>
      <c r="E863" s="71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4"/>
      <c r="E864" s="71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4"/>
      <c r="E865" s="71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4"/>
      <c r="E866" s="71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4"/>
      <c r="E867" s="71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4"/>
      <c r="E868" s="71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4"/>
      <c r="E869" s="71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4"/>
      <c r="E870" s="71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4"/>
      <c r="E871" s="71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4"/>
      <c r="E872" s="71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4"/>
      <c r="E873" s="71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4"/>
      <c r="E874" s="71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4"/>
      <c r="E875" s="71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4"/>
      <c r="E876" s="71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4"/>
      <c r="E877" s="71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4"/>
      <c r="E878" s="71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4"/>
      <c r="E879" s="71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4"/>
      <c r="E880" s="71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4"/>
      <c r="E881" s="71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4"/>
      <c r="E882" s="71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4"/>
      <c r="E883" s="71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4"/>
      <c r="E884" s="71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4"/>
      <c r="E885" s="71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4"/>
      <c r="E886" s="71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4"/>
      <c r="E887" s="71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4"/>
      <c r="E888" s="71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4"/>
      <c r="E889" s="71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4"/>
      <c r="E890" s="71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4"/>
      <c r="E891" s="71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4"/>
      <c r="E892" s="71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4"/>
      <c r="E893" s="71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4"/>
      <c r="E894" s="71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4"/>
      <c r="E895" s="71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4"/>
      <c r="E896" s="71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4"/>
      <c r="E897" s="71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4"/>
      <c r="E898" s="71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4"/>
      <c r="E899" s="71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4"/>
      <c r="E900" s="71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4"/>
      <c r="E901" s="71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4"/>
      <c r="E902" s="71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4"/>
      <c r="E903" s="71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4"/>
      <c r="E904" s="71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4"/>
      <c r="E905" s="71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4"/>
      <c r="E906" s="71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4"/>
      <c r="E907" s="71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4"/>
      <c r="E908" s="71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4"/>
      <c r="E909" s="71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4"/>
      <c r="E910" s="71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4"/>
      <c r="E911" s="71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4"/>
      <c r="E912" s="71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4"/>
      <c r="E913" s="71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4"/>
      <c r="E914" s="71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4"/>
      <c r="E915" s="71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4"/>
      <c r="E916" s="71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4"/>
      <c r="E917" s="71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4"/>
      <c r="E918" s="71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4"/>
      <c r="E919" s="71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4"/>
      <c r="E920" s="71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4"/>
      <c r="E921" s="71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4"/>
      <c r="E922" s="71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4"/>
      <c r="E923" s="71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4"/>
      <c r="E924" s="71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4"/>
      <c r="E925" s="71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4"/>
      <c r="E926" s="71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4"/>
      <c r="E927" s="71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4"/>
      <c r="E928" s="71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4"/>
      <c r="E929" s="71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4"/>
      <c r="E930" s="71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4"/>
      <c r="E931" s="71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4"/>
      <c r="E932" s="71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4"/>
      <c r="E933" s="71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4"/>
      <c r="E934" s="71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4"/>
      <c r="E935" s="71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4"/>
      <c r="E936" s="71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4"/>
      <c r="E937" s="71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4"/>
      <c r="E938" s="71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4"/>
      <c r="E939" s="71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4"/>
      <c r="E940" s="71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4"/>
      <c r="E941" s="71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4"/>
      <c r="E942" s="71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4"/>
      <c r="E943" s="71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4"/>
      <c r="E944" s="71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4"/>
      <c r="E945" s="71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4"/>
      <c r="E946" s="71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4"/>
      <c r="E947" s="71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4"/>
      <c r="E948" s="71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4"/>
      <c r="E949" s="71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4"/>
      <c r="E950" s="71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4"/>
      <c r="E951" s="71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4"/>
      <c r="E952" s="71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4"/>
      <c r="E953" s="71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4"/>
      <c r="E954" s="71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4"/>
      <c r="E955" s="71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4"/>
      <c r="E956" s="71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4"/>
      <c r="E957" s="71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4"/>
      <c r="E958" s="71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4"/>
      <c r="E959" s="71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4"/>
      <c r="E960" s="71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4"/>
      <c r="E961" s="71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4"/>
      <c r="E962" s="71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4"/>
      <c r="E963" s="71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4"/>
      <c r="E964" s="71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4"/>
      <c r="E965" s="71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4"/>
      <c r="E966" s="71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4"/>
      <c r="E967" s="71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4"/>
      <c r="E968" s="71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4"/>
      <c r="E969" s="71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4"/>
      <c r="E970" s="71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4"/>
      <c r="E971" s="71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4"/>
      <c r="E972" s="71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4"/>
      <c r="E973" s="71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4"/>
      <c r="E974" s="71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4"/>
      <c r="E975" s="71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4"/>
      <c r="E976" s="71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4"/>
      <c r="E977" s="71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4"/>
      <c r="E978" s="71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4"/>
      <c r="E979" s="71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4"/>
      <c r="E980" s="71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4"/>
      <c r="C981" s="4"/>
      <c r="D981" s="4"/>
      <c r="E981" s="71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4"/>
      <c r="C982" s="4"/>
      <c r="D982" s="4"/>
      <c r="E982" s="71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4"/>
      <c r="C983" s="4"/>
      <c r="D983" s="4"/>
      <c r="E983" s="71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4"/>
      <c r="C984" s="4"/>
      <c r="D984" s="4"/>
      <c r="E984" s="71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4"/>
      <c r="C985" s="4"/>
      <c r="D985" s="4"/>
      <c r="E985" s="71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4"/>
      <c r="C986" s="4"/>
      <c r="D986" s="4"/>
      <c r="E986" s="71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4"/>
      <c r="C987" s="4"/>
      <c r="D987" s="4"/>
      <c r="E987" s="71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4"/>
      <c r="B988" s="4"/>
      <c r="C988" s="4"/>
      <c r="D988" s="4"/>
      <c r="E988" s="71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4"/>
      <c r="B989" s="4"/>
      <c r="C989" s="4"/>
      <c r="D989" s="4"/>
      <c r="E989" s="71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4"/>
      <c r="B990" s="4"/>
      <c r="C990" s="4"/>
      <c r="D990" s="4"/>
      <c r="E990" s="71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4"/>
      <c r="B991" s="4"/>
      <c r="C991" s="4"/>
      <c r="D991" s="4"/>
      <c r="E991" s="71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4"/>
      <c r="B992" s="4"/>
      <c r="C992" s="4"/>
      <c r="D992" s="4"/>
      <c r="E992" s="71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4"/>
      <c r="B993" s="4"/>
      <c r="C993" s="4"/>
      <c r="D993" s="4"/>
      <c r="E993" s="71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4"/>
      <c r="B994" s="4"/>
      <c r="C994" s="4"/>
      <c r="D994" s="4"/>
      <c r="E994" s="71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4"/>
      <c r="B995" s="4"/>
      <c r="C995" s="4"/>
      <c r="D995" s="4"/>
      <c r="E995" s="71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4"/>
      <c r="B996" s="4"/>
      <c r="C996" s="4"/>
      <c r="D996" s="4"/>
      <c r="E996" s="71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4"/>
      <c r="B997" s="4"/>
      <c r="C997" s="4"/>
      <c r="D997" s="4"/>
      <c r="E997" s="71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4"/>
      <c r="B998" s="4"/>
      <c r="C998" s="4"/>
      <c r="D998" s="4"/>
      <c r="E998" s="71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4"/>
      <c r="B999" s="4"/>
      <c r="C999" s="4"/>
      <c r="D999" s="4"/>
      <c r="E999" s="71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4"/>
      <c r="B1000" s="4"/>
      <c r="C1000" s="4"/>
      <c r="D1000" s="4"/>
      <c r="E1000" s="71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conditionalFormatting sqref="C2:C40">
    <cfRule type="expression" dxfId="0" priority="1">
      <formula>A2="Personal"</formula>
    </cfRule>
  </conditionalFormatting>
  <conditionalFormatting sqref="D2:D40">
    <cfRule type="expression" dxfId="0" priority="2">
      <formula>A2="School"</formula>
    </cfRule>
  </conditionalFormatting>
  <conditionalFormatting sqref="C2:C40">
    <cfRule type="expression" dxfId="1" priority="3">
      <formula>A2="School"</formula>
    </cfRule>
  </conditionalFormatting>
  <conditionalFormatting sqref="D2:D40">
    <cfRule type="expression" dxfId="1" priority="4">
      <formula>A2="Personal"</formula>
    </cfRule>
  </conditionalFormatting>
  <conditionalFormatting sqref="C2:C40">
    <cfRule type="containsBlanks" dxfId="2" priority="5">
      <formula>LEN(TRIM(C2))=0</formula>
    </cfRule>
  </conditionalFormatting>
  <conditionalFormatting sqref="D2:D40">
    <cfRule type="containsBlanks" dxfId="2" priority="6">
      <formula>LEN(TRIM(D2))=0</formula>
    </cfRule>
  </conditionalFormatting>
  <dataValidations>
    <dataValidation type="list" allowBlank="1" sqref="C2:D40">
      <formula1>List!$C$2:$C$1000</formula1>
    </dataValidation>
    <dataValidation type="list" allowBlank="1" sqref="A2:A40">
      <formula1>List!$A$2:$A$1000</formula1>
    </dataValidation>
    <dataValidation type="list" allowBlank="1" sqref="B2:B40">
      <formula1>List!$B$2:$B$1000</formula1>
    </dataValidation>
  </dataValidation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18.43"/>
    <col customWidth="1" min="2" max="2" width="22.43"/>
    <col customWidth="1" min="3" max="3" width="19.71"/>
    <col customWidth="1" min="4" max="4" width="22.0"/>
    <col customWidth="1" min="6" max="6" width="21.0"/>
    <col customWidth="1" min="7" max="7" width="22.86"/>
    <col customWidth="1" min="8" max="8" width="27.57"/>
    <col customWidth="1" min="9" max="9" width="20.29"/>
    <col customWidth="1" min="10" max="10" width="25.14"/>
    <col customWidth="1" min="11" max="11" width="21.43"/>
  </cols>
  <sheetData>
    <row r="1" ht="18.75">
      <c r="A1" s="54" t="s">
        <v>138</v>
      </c>
      <c r="B1" s="54" t="s">
        <v>139</v>
      </c>
      <c r="C1" s="54" t="s">
        <v>140</v>
      </c>
      <c r="D1" s="54" t="s">
        <v>141</v>
      </c>
      <c r="E1" s="55"/>
      <c r="F1" s="54" t="s">
        <v>53</v>
      </c>
      <c r="G1" s="54" t="s">
        <v>142</v>
      </c>
      <c r="H1" s="54" t="s">
        <v>143</v>
      </c>
      <c r="I1" s="54" t="s">
        <v>144</v>
      </c>
      <c r="J1" s="54" t="s">
        <v>145</v>
      </c>
      <c r="K1" s="54" t="s">
        <v>146</v>
      </c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8.75">
      <c r="A2" s="56" t="s">
        <v>8</v>
      </c>
      <c r="B2" s="57" t="s">
        <v>94</v>
      </c>
      <c r="C2" s="56">
        <v>8.5</v>
      </c>
      <c r="D2" s="56"/>
      <c r="E2" s="55"/>
      <c r="F2" s="58">
        <f>IF ( (H5-F5)&lt;0, 0, H5-F5 )</f>
        <v>0</v>
      </c>
      <c r="G2" s="59">
        <f t="shared" ref="G2:H2" si="1">sum(C2:C40)</f>
        <v>18</v>
      </c>
      <c r="H2" s="59">
        <f t="shared" si="1"/>
        <v>6</v>
      </c>
      <c r="I2" s="60">
        <f>(G2/H5)</f>
        <v>0.75</v>
      </c>
      <c r="J2" s="60">
        <f>(H2/H5)</f>
        <v>0.25</v>
      </c>
      <c r="K2" s="60">
        <f>(G5/H5)</f>
        <v>0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23" t="s">
        <v>6</v>
      </c>
      <c r="B3" s="62" t="s">
        <v>5</v>
      </c>
      <c r="C3" s="23"/>
      <c r="D3" s="23">
        <v>2.0</v>
      </c>
      <c r="E3" s="55"/>
      <c r="F3" s="65"/>
      <c r="G3" s="65"/>
      <c r="H3" s="65"/>
      <c r="I3" s="65"/>
      <c r="J3" s="65"/>
      <c r="K3" s="65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8.75">
      <c r="A4" s="23" t="s">
        <v>6</v>
      </c>
      <c r="B4" s="62" t="s">
        <v>5</v>
      </c>
      <c r="C4" s="23"/>
      <c r="D4" s="23">
        <v>4.0</v>
      </c>
      <c r="E4" s="55"/>
      <c r="F4" s="54" t="s">
        <v>52</v>
      </c>
      <c r="G4" s="54" t="s">
        <v>53</v>
      </c>
      <c r="H4" s="54" t="s">
        <v>54</v>
      </c>
      <c r="I4" s="66"/>
      <c r="J4" s="66"/>
      <c r="K4" s="54" t="s">
        <v>147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8.75">
      <c r="A5" s="23" t="s">
        <v>4</v>
      </c>
      <c r="B5" s="62" t="s">
        <v>50</v>
      </c>
      <c r="C5" s="23">
        <v>1.5</v>
      </c>
      <c r="D5" s="23"/>
      <c r="E5" s="55"/>
      <c r="F5" s="59">
        <f>G2+H2</f>
        <v>24</v>
      </c>
      <c r="G5" s="58">
        <f>IF ( (H5-F5)&lt;0, 0, H5-F5 )</f>
        <v>0</v>
      </c>
      <c r="H5" s="58">
        <v>24.0</v>
      </c>
      <c r="I5" s="67"/>
      <c r="J5" s="67"/>
      <c r="K5" s="68" t="str">
        <f>IF ( (F5+G5)&gt;H5, "This is impossible...please review your numbers", "" )</f>
        <v/>
      </c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23" t="s">
        <v>4</v>
      </c>
      <c r="B6" s="62" t="s">
        <v>76</v>
      </c>
      <c r="C6" s="23">
        <v>7.0</v>
      </c>
      <c r="D6" s="23"/>
      <c r="E6" s="55"/>
      <c r="F6" s="55"/>
      <c r="G6" s="55"/>
      <c r="H6" s="55"/>
      <c r="I6" s="55"/>
      <c r="J6" s="55"/>
      <c r="K6" s="55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23" t="s">
        <v>4</v>
      </c>
      <c r="B7" s="62" t="s">
        <v>73</v>
      </c>
      <c r="C7" s="23">
        <v>1.0</v>
      </c>
      <c r="D7" s="23"/>
      <c r="E7" s="55"/>
      <c r="F7" s="55"/>
      <c r="G7" s="55"/>
      <c r="H7" s="55"/>
      <c r="I7" s="55"/>
      <c r="J7" s="55"/>
      <c r="K7" s="55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23"/>
      <c r="B8" s="62"/>
      <c r="C8" s="23"/>
      <c r="D8" s="23"/>
      <c r="E8" s="55"/>
      <c r="F8" s="55"/>
      <c r="G8" s="55"/>
      <c r="H8" s="55"/>
      <c r="I8" s="55"/>
      <c r="J8" s="55"/>
      <c r="K8" s="55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23"/>
      <c r="B9" s="62"/>
      <c r="C9" s="23"/>
      <c r="D9" s="23"/>
      <c r="E9" s="55"/>
      <c r="F9" s="55"/>
      <c r="G9" s="55"/>
      <c r="H9" s="55"/>
      <c r="I9" s="55"/>
      <c r="J9" s="55"/>
      <c r="K9" s="55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23"/>
      <c r="B10" s="62"/>
      <c r="C10" s="23"/>
      <c r="D10" s="23"/>
      <c r="E10" s="55"/>
      <c r="F10" s="55"/>
      <c r="G10" s="55"/>
      <c r="H10" s="55"/>
      <c r="I10" s="55"/>
      <c r="J10" s="55"/>
      <c r="K10" s="55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23"/>
      <c r="B11" s="62"/>
      <c r="C11" s="23"/>
      <c r="D11" s="23"/>
      <c r="E11" s="55"/>
      <c r="F11" s="55"/>
      <c r="G11" s="55"/>
      <c r="H11" s="55"/>
      <c r="I11" s="55"/>
      <c r="J11" s="55"/>
      <c r="K11" s="55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23"/>
      <c r="B12" s="62"/>
      <c r="C12" s="23"/>
      <c r="D12" s="23"/>
      <c r="E12" s="55"/>
      <c r="F12" s="55"/>
      <c r="G12" s="55"/>
      <c r="H12" s="55"/>
      <c r="I12" s="55"/>
      <c r="J12" s="55"/>
      <c r="K12" s="55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23"/>
      <c r="B13" s="62"/>
      <c r="C13" s="23"/>
      <c r="D13" s="23"/>
      <c r="E13" s="55"/>
      <c r="F13" s="55"/>
      <c r="G13" s="55"/>
      <c r="H13" s="55"/>
      <c r="I13" s="55"/>
      <c r="J13" s="55"/>
      <c r="K13" s="55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23"/>
      <c r="B14" s="62"/>
      <c r="C14" s="23"/>
      <c r="D14" s="23"/>
      <c r="E14" s="55"/>
      <c r="F14" s="55"/>
      <c r="G14" s="55"/>
      <c r="H14" s="55"/>
      <c r="I14" s="55"/>
      <c r="J14" s="55"/>
      <c r="K14" s="55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23"/>
      <c r="B15" s="62"/>
      <c r="C15" s="23"/>
      <c r="D15" s="23"/>
      <c r="E15" s="55"/>
      <c r="F15" s="55"/>
      <c r="G15" s="55"/>
      <c r="H15" s="55"/>
      <c r="I15" s="55"/>
      <c r="J15" s="55"/>
      <c r="K15" s="55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23"/>
      <c r="B16" s="62"/>
      <c r="C16" s="23"/>
      <c r="D16" s="23"/>
      <c r="E16" s="55"/>
      <c r="F16" s="55"/>
      <c r="G16" s="55"/>
      <c r="H16" s="55"/>
      <c r="I16" s="55"/>
      <c r="J16" s="55"/>
      <c r="K16" s="55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23"/>
      <c r="B17" s="62"/>
      <c r="C17" s="23"/>
      <c r="D17" s="23"/>
      <c r="E17" s="55"/>
      <c r="F17" s="55"/>
      <c r="G17" s="55"/>
      <c r="H17" s="55"/>
      <c r="I17" s="55"/>
      <c r="J17" s="55"/>
      <c r="K17" s="55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23"/>
      <c r="B18" s="62"/>
      <c r="C18" s="23"/>
      <c r="D18" s="23"/>
      <c r="E18" s="55"/>
      <c r="F18" s="55"/>
      <c r="G18" s="55"/>
      <c r="H18" s="55"/>
      <c r="I18" s="55"/>
      <c r="J18" s="55"/>
      <c r="K18" s="55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23"/>
      <c r="B19" s="62"/>
      <c r="C19" s="23"/>
      <c r="D19" s="23"/>
      <c r="E19" s="55"/>
      <c r="F19" s="55"/>
      <c r="G19" s="55"/>
      <c r="H19" s="55"/>
      <c r="I19" s="55"/>
      <c r="J19" s="55"/>
      <c r="K19" s="55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23"/>
      <c r="B20" s="62"/>
      <c r="C20" s="23"/>
      <c r="D20" s="23"/>
      <c r="E20" s="55"/>
      <c r="F20" s="55"/>
      <c r="G20" s="55"/>
      <c r="H20" s="55"/>
      <c r="I20" s="55"/>
      <c r="J20" s="55"/>
      <c r="K20" s="55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23"/>
      <c r="B21" s="62"/>
      <c r="C21" s="23"/>
      <c r="D21" s="23"/>
      <c r="E21" s="55"/>
      <c r="F21" s="55"/>
      <c r="G21" s="55"/>
      <c r="H21" s="55"/>
      <c r="I21" s="55"/>
      <c r="J21" s="55"/>
      <c r="K21" s="55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23"/>
      <c r="B22" s="62"/>
      <c r="C22" s="23"/>
      <c r="D22" s="23"/>
      <c r="E22" s="55"/>
      <c r="F22" s="55"/>
      <c r="G22" s="55"/>
      <c r="H22" s="55"/>
      <c r="I22" s="55"/>
      <c r="J22" s="55"/>
      <c r="K22" s="55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23"/>
      <c r="B23" s="62"/>
      <c r="C23" s="23"/>
      <c r="D23" s="23"/>
      <c r="E23" s="55"/>
      <c r="F23" s="55"/>
      <c r="G23" s="55"/>
      <c r="H23" s="55"/>
      <c r="I23" s="55"/>
      <c r="J23" s="55"/>
      <c r="K23" s="55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23"/>
      <c r="B24" s="62"/>
      <c r="C24" s="23"/>
      <c r="D24" s="23"/>
      <c r="E24" s="55"/>
      <c r="F24" s="55"/>
      <c r="G24" s="55"/>
      <c r="H24" s="55"/>
      <c r="I24" s="55"/>
      <c r="J24" s="55"/>
      <c r="K24" s="55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23"/>
      <c r="B25" s="62"/>
      <c r="C25" s="23"/>
      <c r="D25" s="23"/>
      <c r="E25" s="55"/>
      <c r="F25" s="55"/>
      <c r="G25" s="55"/>
      <c r="H25" s="55"/>
      <c r="I25" s="55"/>
      <c r="J25" s="55"/>
      <c r="K25" s="55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23"/>
      <c r="B26" s="62"/>
      <c r="C26" s="23"/>
      <c r="D26" s="23"/>
      <c r="E26" s="55"/>
      <c r="F26" s="55"/>
      <c r="G26" s="55"/>
      <c r="H26" s="55"/>
      <c r="I26" s="55"/>
      <c r="J26" s="55"/>
      <c r="K26" s="55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23"/>
      <c r="B27" s="62"/>
      <c r="C27" s="23"/>
      <c r="D27" s="23"/>
      <c r="E27" s="55"/>
      <c r="F27" s="55"/>
      <c r="G27" s="55"/>
      <c r="H27" s="55"/>
      <c r="I27" s="55"/>
      <c r="J27" s="55"/>
      <c r="K27" s="55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23"/>
      <c r="B28" s="62"/>
      <c r="C28" s="23"/>
      <c r="D28" s="23"/>
      <c r="E28" s="55"/>
      <c r="F28" s="55"/>
      <c r="G28" s="55"/>
      <c r="H28" s="55"/>
      <c r="I28" s="55"/>
      <c r="J28" s="55"/>
      <c r="K28" s="55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23"/>
      <c r="B29" s="62"/>
      <c r="C29" s="23"/>
      <c r="D29" s="23"/>
      <c r="E29" s="55"/>
      <c r="F29" s="55"/>
      <c r="G29" s="55"/>
      <c r="H29" s="55"/>
      <c r="I29" s="55"/>
      <c r="J29" s="55"/>
      <c r="K29" s="55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23"/>
      <c r="B30" s="62"/>
      <c r="C30" s="23"/>
      <c r="D30" s="23"/>
      <c r="E30" s="55"/>
      <c r="F30" s="55"/>
      <c r="G30" s="55"/>
      <c r="H30" s="55"/>
      <c r="I30" s="55"/>
      <c r="J30" s="55"/>
      <c r="K30" s="55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23"/>
      <c r="B31" s="62"/>
      <c r="C31" s="23"/>
      <c r="D31" s="23"/>
      <c r="E31" s="55"/>
      <c r="F31" s="55"/>
      <c r="G31" s="55"/>
      <c r="H31" s="55"/>
      <c r="I31" s="55"/>
      <c r="J31" s="55"/>
      <c r="K31" s="55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23"/>
      <c r="B32" s="62"/>
      <c r="C32" s="23"/>
      <c r="D32" s="23"/>
      <c r="E32" s="55"/>
      <c r="F32" s="55"/>
      <c r="G32" s="55"/>
      <c r="H32" s="55"/>
      <c r="I32" s="55"/>
      <c r="J32" s="55"/>
      <c r="K32" s="55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23"/>
      <c r="B33" s="62"/>
      <c r="C33" s="23"/>
      <c r="D33" s="23"/>
      <c r="E33" s="55"/>
      <c r="F33" s="55"/>
      <c r="G33" s="55"/>
      <c r="H33" s="55"/>
      <c r="I33" s="55"/>
      <c r="J33" s="55"/>
      <c r="K33" s="55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23"/>
      <c r="B34" s="62"/>
      <c r="C34" s="23"/>
      <c r="D34" s="23"/>
      <c r="E34" s="55"/>
      <c r="F34" s="55"/>
      <c r="G34" s="55"/>
      <c r="H34" s="55"/>
      <c r="I34" s="55"/>
      <c r="J34" s="55"/>
      <c r="K34" s="55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23"/>
      <c r="B35" s="62"/>
      <c r="C35" s="23"/>
      <c r="D35" s="23"/>
      <c r="E35" s="55"/>
      <c r="F35" s="55"/>
      <c r="G35" s="55"/>
      <c r="H35" s="55"/>
      <c r="I35" s="55"/>
      <c r="J35" s="55"/>
      <c r="K35" s="55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23"/>
      <c r="B36" s="62"/>
      <c r="C36" s="23"/>
      <c r="D36" s="23"/>
      <c r="E36" s="55"/>
      <c r="F36" s="55"/>
      <c r="G36" s="55"/>
      <c r="H36" s="55"/>
      <c r="I36" s="55"/>
      <c r="J36" s="55"/>
      <c r="K36" s="55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23"/>
      <c r="B37" s="62"/>
      <c r="C37" s="23"/>
      <c r="D37" s="23"/>
      <c r="E37" s="55"/>
      <c r="F37" s="55"/>
      <c r="G37" s="55"/>
      <c r="H37" s="55"/>
      <c r="I37" s="55"/>
      <c r="J37" s="55"/>
      <c r="K37" s="55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23"/>
      <c r="B38" s="62"/>
      <c r="C38" s="23"/>
      <c r="D38" s="23"/>
      <c r="E38" s="55"/>
      <c r="F38" s="55"/>
      <c r="G38" s="55"/>
      <c r="H38" s="55"/>
      <c r="I38" s="55"/>
      <c r="J38" s="55"/>
      <c r="K38" s="55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23"/>
      <c r="B39" s="62"/>
      <c r="C39" s="23"/>
      <c r="D39" s="23"/>
      <c r="E39" s="55"/>
      <c r="F39" s="55"/>
      <c r="G39" s="55"/>
      <c r="H39" s="55"/>
      <c r="I39" s="55"/>
      <c r="J39" s="55"/>
      <c r="K39" s="55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69"/>
      <c r="B40" s="70"/>
      <c r="C40" s="69"/>
      <c r="D40" s="69"/>
      <c r="E40" s="55"/>
      <c r="F40" s="55"/>
      <c r="G40" s="55"/>
      <c r="H40" s="55"/>
      <c r="I40" s="55"/>
      <c r="J40" s="55"/>
      <c r="K40" s="55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4"/>
      <c r="B41" s="4"/>
      <c r="C41" s="4"/>
      <c r="D41" s="4"/>
      <c r="E41" s="71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4"/>
      <c r="B42" s="4"/>
      <c r="C42" s="4"/>
      <c r="D42" s="4"/>
      <c r="E42" s="71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4"/>
      <c r="B43" s="4"/>
      <c r="C43" s="4"/>
      <c r="D43" s="4"/>
      <c r="E43" s="71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4"/>
      <c r="B44" s="4"/>
      <c r="C44" s="4"/>
      <c r="D44" s="4"/>
      <c r="E44" s="71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4"/>
      <c r="B45" s="4"/>
      <c r="C45" s="4"/>
      <c r="D45" s="4"/>
      <c r="E45" s="71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4"/>
      <c r="B46" s="4"/>
      <c r="C46" s="4"/>
      <c r="D46" s="4"/>
      <c r="E46" s="71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4"/>
      <c r="B47" s="4"/>
      <c r="C47" s="4"/>
      <c r="D47" s="4"/>
      <c r="E47" s="71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4"/>
      <c r="B48" s="4"/>
      <c r="C48" s="4"/>
      <c r="D48" s="4"/>
      <c r="E48" s="71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4"/>
      <c r="B49" s="4"/>
      <c r="C49" s="4"/>
      <c r="D49" s="4"/>
      <c r="E49" s="71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4"/>
      <c r="B50" s="4"/>
      <c r="C50" s="4"/>
      <c r="D50" s="4"/>
      <c r="E50" s="71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4"/>
      <c r="B51" s="4"/>
      <c r="C51" s="4"/>
      <c r="D51" s="4"/>
      <c r="E51" s="71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4"/>
      <c r="B52" s="4"/>
      <c r="C52" s="4"/>
      <c r="D52" s="4"/>
      <c r="E52" s="71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4"/>
      <c r="B53" s="4"/>
      <c r="C53" s="4"/>
      <c r="D53" s="4"/>
      <c r="E53" s="71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4"/>
      <c r="B54" s="4"/>
      <c r="C54" s="4"/>
      <c r="D54" s="4"/>
      <c r="E54" s="71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4"/>
      <c r="B55" s="4"/>
      <c r="C55" s="4"/>
      <c r="D55" s="4"/>
      <c r="E55" s="71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4"/>
      <c r="B56" s="4"/>
      <c r="C56" s="4"/>
      <c r="D56" s="4"/>
      <c r="E56" s="71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4"/>
      <c r="B57" s="4"/>
      <c r="C57" s="4"/>
      <c r="D57" s="4"/>
      <c r="E57" s="71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4"/>
      <c r="B58" s="4"/>
      <c r="C58" s="4"/>
      <c r="D58" s="4"/>
      <c r="E58" s="71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4"/>
      <c r="B59" s="4"/>
      <c r="C59" s="4"/>
      <c r="D59" s="4"/>
      <c r="E59" s="71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4"/>
      <c r="B60" s="4"/>
      <c r="C60" s="4"/>
      <c r="D60" s="4"/>
      <c r="E60" s="71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4"/>
      <c r="B61" s="4"/>
      <c r="C61" s="4"/>
      <c r="D61" s="4"/>
      <c r="E61" s="71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4"/>
      <c r="B62" s="4"/>
      <c r="C62" s="4"/>
      <c r="D62" s="4"/>
      <c r="E62" s="71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4"/>
      <c r="B63" s="4"/>
      <c r="C63" s="4"/>
      <c r="D63" s="4"/>
      <c r="E63" s="71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4"/>
      <c r="B64" s="4"/>
      <c r="C64" s="4"/>
      <c r="D64" s="4"/>
      <c r="E64" s="71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4"/>
      <c r="B65" s="4"/>
      <c r="C65" s="4"/>
      <c r="D65" s="4"/>
      <c r="E65" s="71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4"/>
      <c r="B66" s="4"/>
      <c r="C66" s="4"/>
      <c r="D66" s="4"/>
      <c r="E66" s="71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4"/>
      <c r="B67" s="4"/>
      <c r="C67" s="4"/>
      <c r="D67" s="4"/>
      <c r="E67" s="71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4"/>
      <c r="B68" s="4"/>
      <c r="C68" s="4"/>
      <c r="D68" s="4"/>
      <c r="E68" s="71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4"/>
      <c r="B69" s="4"/>
      <c r="C69" s="4"/>
      <c r="D69" s="4"/>
      <c r="E69" s="71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4"/>
      <c r="B70" s="4"/>
      <c r="C70" s="4"/>
      <c r="D70" s="4"/>
      <c r="E70" s="71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4"/>
      <c r="B71" s="4"/>
      <c r="C71" s="4"/>
      <c r="D71" s="4"/>
      <c r="E71" s="71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4"/>
      <c r="B72" s="4"/>
      <c r="C72" s="4"/>
      <c r="D72" s="4"/>
      <c r="E72" s="71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4"/>
      <c r="B73" s="4"/>
      <c r="C73" s="4"/>
      <c r="D73" s="4"/>
      <c r="E73" s="71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4"/>
      <c r="B74" s="4"/>
      <c r="C74" s="4"/>
      <c r="D74" s="4"/>
      <c r="E74" s="71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4"/>
      <c r="B75" s="4"/>
      <c r="C75" s="4"/>
      <c r="D75" s="4"/>
      <c r="E75" s="71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4"/>
      <c r="B76" s="4"/>
      <c r="C76" s="4"/>
      <c r="D76" s="4"/>
      <c r="E76" s="71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4"/>
      <c r="B77" s="4"/>
      <c r="C77" s="4"/>
      <c r="D77" s="4"/>
      <c r="E77" s="71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4"/>
      <c r="B78" s="4"/>
      <c r="C78" s="4"/>
      <c r="D78" s="4"/>
      <c r="E78" s="71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4"/>
      <c r="B79" s="4"/>
      <c r="C79" s="4"/>
      <c r="D79" s="4"/>
      <c r="E79" s="71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4"/>
      <c r="B80" s="4"/>
      <c r="C80" s="4"/>
      <c r="D80" s="4"/>
      <c r="E80" s="71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4"/>
      <c r="B81" s="4"/>
      <c r="C81" s="4"/>
      <c r="D81" s="4"/>
      <c r="E81" s="71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4"/>
      <c r="B82" s="4"/>
      <c r="C82" s="4"/>
      <c r="D82" s="4"/>
      <c r="E82" s="71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4"/>
      <c r="B83" s="4"/>
      <c r="C83" s="4"/>
      <c r="D83" s="4"/>
      <c r="E83" s="71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4"/>
      <c r="B84" s="4"/>
      <c r="C84" s="4"/>
      <c r="D84" s="4"/>
      <c r="E84" s="71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4"/>
      <c r="B85" s="4"/>
      <c r="C85" s="4"/>
      <c r="D85" s="4"/>
      <c r="E85" s="71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4"/>
      <c r="B86" s="4"/>
      <c r="C86" s="4"/>
      <c r="D86" s="4"/>
      <c r="E86" s="71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4"/>
      <c r="B87" s="4"/>
      <c r="C87" s="4"/>
      <c r="D87" s="4"/>
      <c r="E87" s="71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4"/>
      <c r="B88" s="4"/>
      <c r="C88" s="4"/>
      <c r="D88" s="4"/>
      <c r="E88" s="71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4"/>
      <c r="B89" s="4"/>
      <c r="C89" s="4"/>
      <c r="D89" s="4"/>
      <c r="E89" s="71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4"/>
      <c r="B90" s="4"/>
      <c r="C90" s="4"/>
      <c r="D90" s="4"/>
      <c r="E90" s="71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4"/>
      <c r="B91" s="4"/>
      <c r="C91" s="4"/>
      <c r="D91" s="4"/>
      <c r="E91" s="71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4"/>
      <c r="B92" s="4"/>
      <c r="C92" s="4"/>
      <c r="D92" s="4"/>
      <c r="E92" s="71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4"/>
      <c r="B93" s="4"/>
      <c r="C93" s="4"/>
      <c r="D93" s="4"/>
      <c r="E93" s="71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4"/>
      <c r="B94" s="4"/>
      <c r="C94" s="4"/>
      <c r="D94" s="4"/>
      <c r="E94" s="71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4"/>
      <c r="B95" s="4"/>
      <c r="C95" s="4"/>
      <c r="D95" s="4"/>
      <c r="E95" s="71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4"/>
      <c r="B96" s="4"/>
      <c r="C96" s="4"/>
      <c r="D96" s="4"/>
      <c r="E96" s="71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4"/>
      <c r="B97" s="4"/>
      <c r="C97" s="4"/>
      <c r="D97" s="4"/>
      <c r="E97" s="71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4"/>
      <c r="B98" s="4"/>
      <c r="C98" s="4"/>
      <c r="D98" s="4"/>
      <c r="E98" s="71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4"/>
      <c r="B99" s="4"/>
      <c r="C99" s="4"/>
      <c r="D99" s="4"/>
      <c r="E99" s="71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4"/>
      <c r="B100" s="4"/>
      <c r="C100" s="4"/>
      <c r="D100" s="4"/>
      <c r="E100" s="71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4"/>
      <c r="B101" s="4"/>
      <c r="C101" s="4"/>
      <c r="D101" s="4"/>
      <c r="E101" s="71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4"/>
      <c r="B102" s="4"/>
      <c r="C102" s="4"/>
      <c r="D102" s="4"/>
      <c r="E102" s="71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4"/>
      <c r="B103" s="4"/>
      <c r="C103" s="4"/>
      <c r="D103" s="4"/>
      <c r="E103" s="71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4"/>
      <c r="B104" s="4"/>
      <c r="C104" s="4"/>
      <c r="D104" s="4"/>
      <c r="E104" s="71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4"/>
      <c r="B105" s="4"/>
      <c r="C105" s="4"/>
      <c r="D105" s="4"/>
      <c r="E105" s="71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4"/>
      <c r="B106" s="4"/>
      <c r="C106" s="4"/>
      <c r="D106" s="4"/>
      <c r="E106" s="71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4"/>
      <c r="B107" s="4"/>
      <c r="C107" s="4"/>
      <c r="D107" s="4"/>
      <c r="E107" s="71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4"/>
      <c r="B108" s="4"/>
      <c r="C108" s="4"/>
      <c r="D108" s="4"/>
      <c r="E108" s="71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4"/>
      <c r="B109" s="4"/>
      <c r="C109" s="4"/>
      <c r="D109" s="4"/>
      <c r="E109" s="71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4"/>
      <c r="B110" s="4"/>
      <c r="C110" s="4"/>
      <c r="D110" s="4"/>
      <c r="E110" s="71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4"/>
      <c r="B111" s="4"/>
      <c r="C111" s="4"/>
      <c r="D111" s="4"/>
      <c r="E111" s="71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4"/>
      <c r="B112" s="4"/>
      <c r="C112" s="4"/>
      <c r="D112" s="4"/>
      <c r="E112" s="71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4"/>
      <c r="B113" s="4"/>
      <c r="C113" s="4"/>
      <c r="D113" s="4"/>
      <c r="E113" s="71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4"/>
      <c r="B114" s="4"/>
      <c r="C114" s="4"/>
      <c r="D114" s="4"/>
      <c r="E114" s="71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4"/>
      <c r="B115" s="4"/>
      <c r="C115" s="4"/>
      <c r="D115" s="4"/>
      <c r="E115" s="71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4"/>
      <c r="B116" s="4"/>
      <c r="C116" s="4"/>
      <c r="D116" s="4"/>
      <c r="E116" s="71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4"/>
      <c r="B117" s="4"/>
      <c r="C117" s="4"/>
      <c r="D117" s="4"/>
      <c r="E117" s="71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4"/>
      <c r="B118" s="4"/>
      <c r="C118" s="4"/>
      <c r="D118" s="4"/>
      <c r="E118" s="71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4"/>
      <c r="B119" s="4"/>
      <c r="C119" s="4"/>
      <c r="D119" s="4"/>
      <c r="E119" s="71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4"/>
      <c r="B120" s="4"/>
      <c r="C120" s="4"/>
      <c r="D120" s="4"/>
      <c r="E120" s="71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4"/>
      <c r="B121" s="4"/>
      <c r="C121" s="4"/>
      <c r="D121" s="4"/>
      <c r="E121" s="71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4"/>
      <c r="B122" s="4"/>
      <c r="C122" s="4"/>
      <c r="D122" s="4"/>
      <c r="E122" s="71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4"/>
      <c r="B123" s="4"/>
      <c r="C123" s="4"/>
      <c r="D123" s="4"/>
      <c r="E123" s="71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4"/>
      <c r="B124" s="4"/>
      <c r="C124" s="4"/>
      <c r="D124" s="4"/>
      <c r="E124" s="71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4"/>
      <c r="B125" s="4"/>
      <c r="C125" s="4"/>
      <c r="D125" s="4"/>
      <c r="E125" s="71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4"/>
      <c r="B126" s="4"/>
      <c r="C126" s="4"/>
      <c r="D126" s="4"/>
      <c r="E126" s="71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4"/>
      <c r="B127" s="4"/>
      <c r="C127" s="4"/>
      <c r="D127" s="4"/>
      <c r="E127" s="71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4"/>
      <c r="B128" s="4"/>
      <c r="C128" s="4"/>
      <c r="D128" s="4"/>
      <c r="E128" s="71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4"/>
      <c r="B129" s="4"/>
      <c r="C129" s="4"/>
      <c r="D129" s="4"/>
      <c r="E129" s="71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4"/>
      <c r="B130" s="4"/>
      <c r="C130" s="4"/>
      <c r="D130" s="4"/>
      <c r="E130" s="71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4"/>
      <c r="B131" s="4"/>
      <c r="C131" s="4"/>
      <c r="D131" s="4"/>
      <c r="E131" s="71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4"/>
      <c r="B132" s="4"/>
      <c r="C132" s="4"/>
      <c r="D132" s="4"/>
      <c r="E132" s="71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4"/>
      <c r="B133" s="4"/>
      <c r="C133" s="4"/>
      <c r="D133" s="4"/>
      <c r="E133" s="71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4"/>
      <c r="B134" s="4"/>
      <c r="C134" s="4"/>
      <c r="D134" s="4"/>
      <c r="E134" s="71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4"/>
      <c r="B135" s="4"/>
      <c r="C135" s="4"/>
      <c r="D135" s="4"/>
      <c r="E135" s="71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4"/>
      <c r="B136" s="4"/>
      <c r="C136" s="4"/>
      <c r="D136" s="4"/>
      <c r="E136" s="71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4"/>
      <c r="B137" s="4"/>
      <c r="C137" s="4"/>
      <c r="D137" s="4"/>
      <c r="E137" s="71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4"/>
      <c r="B138" s="4"/>
      <c r="C138" s="4"/>
      <c r="D138" s="4"/>
      <c r="E138" s="71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4"/>
      <c r="B139" s="4"/>
      <c r="C139" s="4"/>
      <c r="D139" s="4"/>
      <c r="E139" s="71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4"/>
      <c r="B140" s="4"/>
      <c r="C140" s="4"/>
      <c r="D140" s="4"/>
      <c r="E140" s="71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4"/>
      <c r="B141" s="4"/>
      <c r="C141" s="4"/>
      <c r="D141" s="4"/>
      <c r="E141" s="71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4"/>
      <c r="B142" s="4"/>
      <c r="C142" s="4"/>
      <c r="D142" s="4"/>
      <c r="E142" s="71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4"/>
      <c r="B143" s="4"/>
      <c r="C143" s="4"/>
      <c r="D143" s="4"/>
      <c r="E143" s="71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4"/>
      <c r="B144" s="4"/>
      <c r="C144" s="4"/>
      <c r="D144" s="4"/>
      <c r="E144" s="71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4"/>
      <c r="B145" s="4"/>
      <c r="C145" s="4"/>
      <c r="D145" s="4"/>
      <c r="E145" s="71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4"/>
      <c r="B146" s="4"/>
      <c r="C146" s="4"/>
      <c r="D146" s="4"/>
      <c r="E146" s="71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4"/>
      <c r="B147" s="4"/>
      <c r="C147" s="4"/>
      <c r="D147" s="4"/>
      <c r="E147" s="71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4"/>
      <c r="B148" s="4"/>
      <c r="C148" s="4"/>
      <c r="D148" s="4"/>
      <c r="E148" s="71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4"/>
      <c r="B149" s="4"/>
      <c r="C149" s="4"/>
      <c r="D149" s="4"/>
      <c r="E149" s="71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4"/>
      <c r="B150" s="4"/>
      <c r="C150" s="4"/>
      <c r="D150" s="4"/>
      <c r="E150" s="71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4"/>
      <c r="B151" s="4"/>
      <c r="C151" s="4"/>
      <c r="D151" s="4"/>
      <c r="E151" s="71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4"/>
      <c r="B152" s="4"/>
      <c r="C152" s="4"/>
      <c r="D152" s="4"/>
      <c r="E152" s="71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4"/>
      <c r="B153" s="4"/>
      <c r="C153" s="4"/>
      <c r="D153" s="4"/>
      <c r="E153" s="71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4"/>
      <c r="B154" s="4"/>
      <c r="C154" s="4"/>
      <c r="D154" s="4"/>
      <c r="E154" s="71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4"/>
      <c r="B155" s="4"/>
      <c r="C155" s="4"/>
      <c r="D155" s="4"/>
      <c r="E155" s="71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4"/>
      <c r="B156" s="4"/>
      <c r="C156" s="4"/>
      <c r="D156" s="4"/>
      <c r="E156" s="71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4"/>
      <c r="B157" s="4"/>
      <c r="C157" s="4"/>
      <c r="D157" s="4"/>
      <c r="E157" s="71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4"/>
      <c r="B158" s="4"/>
      <c r="C158" s="4"/>
      <c r="D158" s="4"/>
      <c r="E158" s="71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4"/>
      <c r="B159" s="4"/>
      <c r="C159" s="4"/>
      <c r="D159" s="4"/>
      <c r="E159" s="71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4"/>
      <c r="B160" s="4"/>
      <c r="C160" s="4"/>
      <c r="D160" s="4"/>
      <c r="E160" s="71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4"/>
      <c r="B161" s="4"/>
      <c r="C161" s="4"/>
      <c r="D161" s="4"/>
      <c r="E161" s="71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4"/>
      <c r="B162" s="4"/>
      <c r="C162" s="4"/>
      <c r="D162" s="4"/>
      <c r="E162" s="71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4"/>
      <c r="B163" s="4"/>
      <c r="C163" s="4"/>
      <c r="D163" s="4"/>
      <c r="E163" s="71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4"/>
      <c r="B164" s="4"/>
      <c r="C164" s="4"/>
      <c r="D164" s="4"/>
      <c r="E164" s="71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4"/>
      <c r="B165" s="4"/>
      <c r="C165" s="4"/>
      <c r="D165" s="4"/>
      <c r="E165" s="71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4"/>
      <c r="B166" s="4"/>
      <c r="C166" s="4"/>
      <c r="D166" s="4"/>
      <c r="E166" s="71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4"/>
      <c r="B167" s="4"/>
      <c r="C167" s="4"/>
      <c r="D167" s="4"/>
      <c r="E167" s="71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4"/>
      <c r="B168" s="4"/>
      <c r="C168" s="4"/>
      <c r="D168" s="4"/>
      <c r="E168" s="71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4"/>
      <c r="B169" s="4"/>
      <c r="C169" s="4"/>
      <c r="D169" s="4"/>
      <c r="E169" s="71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4"/>
      <c r="B170" s="4"/>
      <c r="C170" s="4"/>
      <c r="D170" s="4"/>
      <c r="E170" s="71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4"/>
      <c r="B171" s="4"/>
      <c r="C171" s="4"/>
      <c r="D171" s="4"/>
      <c r="E171" s="71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4"/>
      <c r="B172" s="4"/>
      <c r="C172" s="4"/>
      <c r="D172" s="4"/>
      <c r="E172" s="71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4"/>
      <c r="B173" s="4"/>
      <c r="C173" s="4"/>
      <c r="D173" s="4"/>
      <c r="E173" s="71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4"/>
      <c r="B174" s="4"/>
      <c r="C174" s="4"/>
      <c r="D174" s="4"/>
      <c r="E174" s="71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4"/>
      <c r="B175" s="4"/>
      <c r="C175" s="4"/>
      <c r="D175" s="4"/>
      <c r="E175" s="71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4"/>
      <c r="B176" s="4"/>
      <c r="C176" s="4"/>
      <c r="D176" s="4"/>
      <c r="E176" s="71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4"/>
      <c r="B177" s="4"/>
      <c r="C177" s="4"/>
      <c r="D177" s="4"/>
      <c r="E177" s="71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4"/>
      <c r="B178" s="4"/>
      <c r="C178" s="4"/>
      <c r="D178" s="4"/>
      <c r="E178" s="71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4"/>
      <c r="B179" s="4"/>
      <c r="C179" s="4"/>
      <c r="D179" s="4"/>
      <c r="E179" s="71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4"/>
      <c r="B180" s="4"/>
      <c r="C180" s="4"/>
      <c r="D180" s="4"/>
      <c r="E180" s="71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4"/>
      <c r="B181" s="4"/>
      <c r="C181" s="4"/>
      <c r="D181" s="4"/>
      <c r="E181" s="71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4"/>
      <c r="B182" s="4"/>
      <c r="C182" s="4"/>
      <c r="D182" s="4"/>
      <c r="E182" s="71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4"/>
      <c r="B183" s="4"/>
      <c r="C183" s="4"/>
      <c r="D183" s="4"/>
      <c r="E183" s="71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4"/>
      <c r="B184" s="4"/>
      <c r="C184" s="4"/>
      <c r="D184" s="4"/>
      <c r="E184" s="71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4"/>
      <c r="B185" s="4"/>
      <c r="C185" s="4"/>
      <c r="D185" s="4"/>
      <c r="E185" s="71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4"/>
      <c r="B186" s="4"/>
      <c r="C186" s="4"/>
      <c r="D186" s="4"/>
      <c r="E186" s="71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4"/>
      <c r="B187" s="4"/>
      <c r="C187" s="4"/>
      <c r="D187" s="4"/>
      <c r="E187" s="71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4"/>
      <c r="B188" s="4"/>
      <c r="C188" s="4"/>
      <c r="D188" s="4"/>
      <c r="E188" s="71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4"/>
      <c r="B189" s="4"/>
      <c r="C189" s="4"/>
      <c r="D189" s="4"/>
      <c r="E189" s="71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4"/>
      <c r="B190" s="4"/>
      <c r="C190" s="4"/>
      <c r="D190" s="4"/>
      <c r="E190" s="71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4"/>
      <c r="B191" s="4"/>
      <c r="C191" s="4"/>
      <c r="D191" s="4"/>
      <c r="E191" s="71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4"/>
      <c r="B192" s="4"/>
      <c r="C192" s="4"/>
      <c r="D192" s="4"/>
      <c r="E192" s="71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4"/>
      <c r="B193" s="4"/>
      <c r="C193" s="4"/>
      <c r="D193" s="4"/>
      <c r="E193" s="71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4"/>
      <c r="B194" s="4"/>
      <c r="C194" s="4"/>
      <c r="D194" s="4"/>
      <c r="E194" s="71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4"/>
      <c r="B195" s="4"/>
      <c r="C195" s="4"/>
      <c r="D195" s="4"/>
      <c r="E195" s="71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4"/>
      <c r="B196" s="4"/>
      <c r="C196" s="4"/>
      <c r="D196" s="4"/>
      <c r="E196" s="71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4"/>
      <c r="B197" s="4"/>
      <c r="C197" s="4"/>
      <c r="D197" s="4"/>
      <c r="E197" s="71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4"/>
      <c r="B198" s="4"/>
      <c r="C198" s="4"/>
      <c r="D198" s="4"/>
      <c r="E198" s="71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4"/>
      <c r="B199" s="4"/>
      <c r="C199" s="4"/>
      <c r="D199" s="4"/>
      <c r="E199" s="71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4"/>
      <c r="B200" s="4"/>
      <c r="C200" s="4"/>
      <c r="D200" s="4"/>
      <c r="E200" s="71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4"/>
      <c r="B201" s="4"/>
      <c r="C201" s="4"/>
      <c r="D201" s="4"/>
      <c r="E201" s="71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4"/>
      <c r="B202" s="4"/>
      <c r="C202" s="4"/>
      <c r="D202" s="4"/>
      <c r="E202" s="71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4"/>
      <c r="B203" s="4"/>
      <c r="C203" s="4"/>
      <c r="D203" s="4"/>
      <c r="E203" s="71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4"/>
      <c r="B204" s="4"/>
      <c r="C204" s="4"/>
      <c r="D204" s="4"/>
      <c r="E204" s="71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4"/>
      <c r="B205" s="4"/>
      <c r="C205" s="4"/>
      <c r="D205" s="4"/>
      <c r="E205" s="71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4"/>
      <c r="B206" s="4"/>
      <c r="C206" s="4"/>
      <c r="D206" s="4"/>
      <c r="E206" s="71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4"/>
      <c r="B207" s="4"/>
      <c r="C207" s="4"/>
      <c r="D207" s="4"/>
      <c r="E207" s="71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4"/>
      <c r="B208" s="4"/>
      <c r="C208" s="4"/>
      <c r="D208" s="4"/>
      <c r="E208" s="71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4"/>
      <c r="B209" s="4"/>
      <c r="C209" s="4"/>
      <c r="D209" s="4"/>
      <c r="E209" s="71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4"/>
      <c r="B210" s="4"/>
      <c r="C210" s="4"/>
      <c r="D210" s="4"/>
      <c r="E210" s="71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4"/>
      <c r="B211" s="4"/>
      <c r="C211" s="4"/>
      <c r="D211" s="4"/>
      <c r="E211" s="71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4"/>
      <c r="B212" s="4"/>
      <c r="C212" s="4"/>
      <c r="D212" s="4"/>
      <c r="E212" s="71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4"/>
      <c r="B213" s="4"/>
      <c r="C213" s="4"/>
      <c r="D213" s="4"/>
      <c r="E213" s="71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4"/>
      <c r="B214" s="4"/>
      <c r="C214" s="4"/>
      <c r="D214" s="4"/>
      <c r="E214" s="71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4"/>
      <c r="B215" s="4"/>
      <c r="C215" s="4"/>
      <c r="D215" s="4"/>
      <c r="E215" s="71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4"/>
      <c r="B216" s="4"/>
      <c r="C216" s="4"/>
      <c r="D216" s="4"/>
      <c r="E216" s="71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4"/>
      <c r="B217" s="4"/>
      <c r="C217" s="4"/>
      <c r="D217" s="4"/>
      <c r="E217" s="71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4"/>
      <c r="B218" s="4"/>
      <c r="C218" s="4"/>
      <c r="D218" s="4"/>
      <c r="E218" s="71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4"/>
      <c r="B219" s="4"/>
      <c r="C219" s="4"/>
      <c r="D219" s="4"/>
      <c r="E219" s="71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4"/>
      <c r="B220" s="4"/>
      <c r="C220" s="4"/>
      <c r="D220" s="4"/>
      <c r="E220" s="71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4"/>
      <c r="B221" s="4"/>
      <c r="C221" s="4"/>
      <c r="D221" s="4"/>
      <c r="E221" s="71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4"/>
      <c r="B222" s="4"/>
      <c r="C222" s="4"/>
      <c r="D222" s="4"/>
      <c r="E222" s="71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4"/>
      <c r="B223" s="4"/>
      <c r="C223" s="4"/>
      <c r="D223" s="4"/>
      <c r="E223" s="71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4"/>
      <c r="B224" s="4"/>
      <c r="C224" s="4"/>
      <c r="D224" s="4"/>
      <c r="E224" s="71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4"/>
      <c r="B225" s="4"/>
      <c r="C225" s="4"/>
      <c r="D225" s="4"/>
      <c r="E225" s="71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4"/>
      <c r="B226" s="4"/>
      <c r="C226" s="4"/>
      <c r="D226" s="4"/>
      <c r="E226" s="71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4"/>
      <c r="B227" s="4"/>
      <c r="C227" s="4"/>
      <c r="D227" s="4"/>
      <c r="E227" s="71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4"/>
      <c r="B228" s="4"/>
      <c r="C228" s="4"/>
      <c r="D228" s="4"/>
      <c r="E228" s="71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4"/>
      <c r="B229" s="4"/>
      <c r="C229" s="4"/>
      <c r="D229" s="4"/>
      <c r="E229" s="71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4"/>
      <c r="B230" s="4"/>
      <c r="C230" s="4"/>
      <c r="D230" s="4"/>
      <c r="E230" s="71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4"/>
      <c r="B231" s="4"/>
      <c r="C231" s="4"/>
      <c r="D231" s="4"/>
      <c r="E231" s="71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4"/>
      <c r="B232" s="4"/>
      <c r="C232" s="4"/>
      <c r="D232" s="4"/>
      <c r="E232" s="71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4"/>
      <c r="B233" s="4"/>
      <c r="C233" s="4"/>
      <c r="D233" s="4"/>
      <c r="E233" s="71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4"/>
      <c r="B234" s="4"/>
      <c r="C234" s="4"/>
      <c r="D234" s="4"/>
      <c r="E234" s="71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4"/>
      <c r="B235" s="4"/>
      <c r="C235" s="4"/>
      <c r="D235" s="4"/>
      <c r="E235" s="71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4"/>
      <c r="B236" s="4"/>
      <c r="C236" s="4"/>
      <c r="D236" s="4"/>
      <c r="E236" s="71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4"/>
      <c r="B237" s="4"/>
      <c r="C237" s="4"/>
      <c r="D237" s="4"/>
      <c r="E237" s="71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4"/>
      <c r="B238" s="4"/>
      <c r="C238" s="4"/>
      <c r="D238" s="4"/>
      <c r="E238" s="71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4"/>
      <c r="B239" s="4"/>
      <c r="C239" s="4"/>
      <c r="D239" s="4"/>
      <c r="E239" s="71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4"/>
      <c r="B240" s="4"/>
      <c r="C240" s="4"/>
      <c r="D240" s="4"/>
      <c r="E240" s="71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4"/>
      <c r="B241" s="4"/>
      <c r="C241" s="4"/>
      <c r="D241" s="4"/>
      <c r="E241" s="71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4"/>
      <c r="B242" s="4"/>
      <c r="C242" s="4"/>
      <c r="D242" s="4"/>
      <c r="E242" s="71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4"/>
      <c r="B243" s="4"/>
      <c r="C243" s="4"/>
      <c r="D243" s="4"/>
      <c r="E243" s="71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4"/>
      <c r="B244" s="4"/>
      <c r="C244" s="4"/>
      <c r="D244" s="4"/>
      <c r="E244" s="71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4"/>
      <c r="B245" s="4"/>
      <c r="C245" s="4"/>
      <c r="D245" s="4"/>
      <c r="E245" s="71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4"/>
      <c r="B246" s="4"/>
      <c r="C246" s="4"/>
      <c r="D246" s="4"/>
      <c r="E246" s="71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4"/>
      <c r="B247" s="4"/>
      <c r="C247" s="4"/>
      <c r="D247" s="4"/>
      <c r="E247" s="71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4"/>
      <c r="B248" s="4"/>
      <c r="C248" s="4"/>
      <c r="D248" s="4"/>
      <c r="E248" s="71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4"/>
      <c r="B249" s="4"/>
      <c r="C249" s="4"/>
      <c r="D249" s="4"/>
      <c r="E249" s="71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4"/>
      <c r="B250" s="4"/>
      <c r="C250" s="4"/>
      <c r="D250" s="4"/>
      <c r="E250" s="71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4"/>
      <c r="B251" s="4"/>
      <c r="C251" s="4"/>
      <c r="D251" s="4"/>
      <c r="E251" s="71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4"/>
      <c r="B252" s="4"/>
      <c r="C252" s="4"/>
      <c r="D252" s="4"/>
      <c r="E252" s="71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4"/>
      <c r="B253" s="4"/>
      <c r="C253" s="4"/>
      <c r="D253" s="4"/>
      <c r="E253" s="71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4"/>
      <c r="B254" s="4"/>
      <c r="C254" s="4"/>
      <c r="D254" s="4"/>
      <c r="E254" s="71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4"/>
      <c r="B255" s="4"/>
      <c r="C255" s="4"/>
      <c r="D255" s="4"/>
      <c r="E255" s="71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4"/>
      <c r="B256" s="4"/>
      <c r="C256" s="4"/>
      <c r="D256" s="4"/>
      <c r="E256" s="71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4"/>
      <c r="B257" s="4"/>
      <c r="C257" s="4"/>
      <c r="D257" s="4"/>
      <c r="E257" s="71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4"/>
      <c r="B258" s="4"/>
      <c r="C258" s="4"/>
      <c r="D258" s="4"/>
      <c r="E258" s="71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4"/>
      <c r="B259" s="4"/>
      <c r="C259" s="4"/>
      <c r="D259" s="4"/>
      <c r="E259" s="71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4"/>
      <c r="B260" s="4"/>
      <c r="C260" s="4"/>
      <c r="D260" s="4"/>
      <c r="E260" s="71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4"/>
      <c r="B261" s="4"/>
      <c r="C261" s="4"/>
      <c r="D261" s="4"/>
      <c r="E261" s="71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4"/>
      <c r="B262" s="4"/>
      <c r="C262" s="4"/>
      <c r="D262" s="4"/>
      <c r="E262" s="71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4"/>
      <c r="B263" s="4"/>
      <c r="C263" s="4"/>
      <c r="D263" s="4"/>
      <c r="E263" s="71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4"/>
      <c r="B264" s="4"/>
      <c r="C264" s="4"/>
      <c r="D264" s="4"/>
      <c r="E264" s="71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4"/>
      <c r="B265" s="4"/>
      <c r="C265" s="4"/>
      <c r="D265" s="4"/>
      <c r="E265" s="71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4"/>
      <c r="B266" s="4"/>
      <c r="C266" s="4"/>
      <c r="D266" s="4"/>
      <c r="E266" s="71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4"/>
      <c r="B267" s="4"/>
      <c r="C267" s="4"/>
      <c r="D267" s="4"/>
      <c r="E267" s="71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4"/>
      <c r="B268" s="4"/>
      <c r="C268" s="4"/>
      <c r="D268" s="4"/>
      <c r="E268" s="71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4"/>
      <c r="B269" s="4"/>
      <c r="C269" s="4"/>
      <c r="D269" s="4"/>
      <c r="E269" s="71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4"/>
      <c r="B270" s="4"/>
      <c r="C270" s="4"/>
      <c r="D270" s="4"/>
      <c r="E270" s="71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4"/>
      <c r="B271" s="4"/>
      <c r="C271" s="4"/>
      <c r="D271" s="4"/>
      <c r="E271" s="71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4"/>
      <c r="B272" s="4"/>
      <c r="C272" s="4"/>
      <c r="D272" s="4"/>
      <c r="E272" s="71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4"/>
      <c r="B273" s="4"/>
      <c r="C273" s="4"/>
      <c r="D273" s="4"/>
      <c r="E273" s="71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4"/>
      <c r="B274" s="4"/>
      <c r="C274" s="4"/>
      <c r="D274" s="4"/>
      <c r="E274" s="71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4"/>
      <c r="B275" s="4"/>
      <c r="C275" s="4"/>
      <c r="D275" s="4"/>
      <c r="E275" s="71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4"/>
      <c r="B276" s="4"/>
      <c r="C276" s="4"/>
      <c r="D276" s="4"/>
      <c r="E276" s="71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4"/>
      <c r="B277" s="4"/>
      <c r="C277" s="4"/>
      <c r="D277" s="4"/>
      <c r="E277" s="71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4"/>
      <c r="B278" s="4"/>
      <c r="C278" s="4"/>
      <c r="D278" s="4"/>
      <c r="E278" s="71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4"/>
      <c r="B279" s="4"/>
      <c r="C279" s="4"/>
      <c r="D279" s="4"/>
      <c r="E279" s="71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4"/>
      <c r="B280" s="4"/>
      <c r="C280" s="4"/>
      <c r="D280" s="4"/>
      <c r="E280" s="71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4"/>
      <c r="E281" s="71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4"/>
      <c r="E282" s="71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4"/>
      <c r="E283" s="71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4"/>
      <c r="E284" s="71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4"/>
      <c r="E285" s="71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4"/>
      <c r="E286" s="71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4"/>
      <c r="E287" s="71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4"/>
      <c r="E288" s="71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4"/>
      <c r="E289" s="71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4"/>
      <c r="E290" s="71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4"/>
      <c r="E291" s="71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4"/>
      <c r="E292" s="71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4"/>
      <c r="E293" s="71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4"/>
      <c r="E294" s="71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4"/>
      <c r="E295" s="71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4"/>
      <c r="E296" s="71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4"/>
      <c r="E297" s="71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4"/>
      <c r="E298" s="71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4"/>
      <c r="E299" s="71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4"/>
      <c r="E300" s="71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4"/>
      <c r="E301" s="71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4"/>
      <c r="E302" s="71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4"/>
      <c r="E303" s="71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4"/>
      <c r="E304" s="71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4"/>
      <c r="E305" s="71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4"/>
      <c r="E306" s="71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4"/>
      <c r="E307" s="71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4"/>
      <c r="E308" s="71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4"/>
      <c r="E309" s="71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4"/>
      <c r="E310" s="71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4"/>
      <c r="E311" s="71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4"/>
      <c r="E312" s="71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4"/>
      <c r="E313" s="71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4"/>
      <c r="E314" s="71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4"/>
      <c r="E315" s="71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4"/>
      <c r="E316" s="71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4"/>
      <c r="E317" s="71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4"/>
      <c r="E318" s="71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4"/>
      <c r="E319" s="71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4"/>
      <c r="E320" s="71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4"/>
      <c r="E321" s="71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4"/>
      <c r="E322" s="71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4"/>
      <c r="E323" s="71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4"/>
      <c r="E324" s="71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4"/>
      <c r="E325" s="71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4"/>
      <c r="E326" s="71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4"/>
      <c r="E327" s="71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4"/>
      <c r="E328" s="71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4"/>
      <c r="E329" s="71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4"/>
      <c r="E330" s="71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4"/>
      <c r="E331" s="71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4"/>
      <c r="E332" s="71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4"/>
      <c r="E333" s="71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4"/>
      <c r="E334" s="71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4"/>
      <c r="E335" s="71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4"/>
      <c r="E336" s="71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4"/>
      <c r="E337" s="71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4"/>
      <c r="E338" s="71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4"/>
      <c r="E339" s="71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4"/>
      <c r="E340" s="71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4"/>
      <c r="E341" s="71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4"/>
      <c r="E342" s="71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4"/>
      <c r="E343" s="71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4"/>
      <c r="E344" s="71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4"/>
      <c r="E345" s="71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4"/>
      <c r="E346" s="71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4"/>
      <c r="E347" s="71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4"/>
      <c r="E348" s="71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4"/>
      <c r="E349" s="71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4"/>
      <c r="E350" s="71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4"/>
      <c r="E351" s="71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4"/>
      <c r="E352" s="71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4"/>
      <c r="E353" s="71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4"/>
      <c r="E354" s="71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4"/>
      <c r="E355" s="71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4"/>
      <c r="E356" s="71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4"/>
      <c r="E357" s="71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4"/>
      <c r="E358" s="71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4"/>
      <c r="E359" s="71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4"/>
      <c r="E360" s="71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4"/>
      <c r="E361" s="71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4"/>
      <c r="E362" s="71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4"/>
      <c r="E363" s="71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4"/>
      <c r="E364" s="71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4"/>
      <c r="E365" s="71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4"/>
      <c r="E366" s="71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4"/>
      <c r="E367" s="71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4"/>
      <c r="E368" s="71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4"/>
      <c r="E369" s="71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4"/>
      <c r="E370" s="71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4"/>
      <c r="E371" s="71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4"/>
      <c r="E372" s="71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4"/>
      <c r="E373" s="71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4"/>
      <c r="E374" s="71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4"/>
      <c r="E375" s="71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4"/>
      <c r="E376" s="71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4"/>
      <c r="E377" s="71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4"/>
      <c r="E378" s="71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4"/>
      <c r="E379" s="71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4"/>
      <c r="E380" s="71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4"/>
      <c r="E381" s="71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4"/>
      <c r="E382" s="71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4"/>
      <c r="E383" s="71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4"/>
      <c r="E384" s="71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4"/>
      <c r="E385" s="71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4"/>
      <c r="E386" s="71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4"/>
      <c r="E387" s="71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4"/>
      <c r="E388" s="71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4"/>
      <c r="E389" s="71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4"/>
      <c r="E390" s="71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4"/>
      <c r="E391" s="71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4"/>
      <c r="E392" s="71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4"/>
      <c r="E393" s="71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4"/>
      <c r="E394" s="71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4"/>
      <c r="E395" s="71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4"/>
      <c r="E396" s="71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4"/>
      <c r="E397" s="71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4"/>
      <c r="E398" s="71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4"/>
      <c r="E399" s="71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4"/>
      <c r="E400" s="71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4"/>
      <c r="E401" s="71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4"/>
      <c r="E402" s="71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4"/>
      <c r="E403" s="71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4"/>
      <c r="E404" s="71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4"/>
      <c r="E405" s="71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4"/>
      <c r="E406" s="71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4"/>
      <c r="E407" s="71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4"/>
      <c r="E408" s="71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4"/>
      <c r="E409" s="71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4"/>
      <c r="E410" s="71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4"/>
      <c r="E411" s="71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4"/>
      <c r="E412" s="71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4"/>
      <c r="E413" s="71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4"/>
      <c r="E414" s="71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4"/>
      <c r="E415" s="71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4"/>
      <c r="E416" s="71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4"/>
      <c r="E417" s="71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4"/>
      <c r="E418" s="71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4"/>
      <c r="E419" s="71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4"/>
      <c r="E420" s="71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4"/>
      <c r="E421" s="71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4"/>
      <c r="E422" s="71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4"/>
      <c r="E423" s="71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4"/>
      <c r="E424" s="71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4"/>
      <c r="E425" s="71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4"/>
      <c r="E426" s="71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4"/>
      <c r="E427" s="71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4"/>
      <c r="E428" s="71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4"/>
      <c r="E429" s="71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4"/>
      <c r="E430" s="71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4"/>
      <c r="E431" s="71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4"/>
      <c r="E432" s="71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4"/>
      <c r="E433" s="71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4"/>
      <c r="E434" s="71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4"/>
      <c r="E435" s="71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4"/>
      <c r="E436" s="71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4"/>
      <c r="E437" s="71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4"/>
      <c r="E438" s="71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4"/>
      <c r="E439" s="71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4"/>
      <c r="E440" s="71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4"/>
      <c r="E441" s="71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4"/>
      <c r="E442" s="71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4"/>
      <c r="E443" s="71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4"/>
      <c r="E444" s="71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4"/>
      <c r="E445" s="71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4"/>
      <c r="E446" s="71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4"/>
      <c r="E447" s="71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4"/>
      <c r="E448" s="71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4"/>
      <c r="E449" s="71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4"/>
      <c r="E450" s="71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4"/>
      <c r="E451" s="71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4"/>
      <c r="E452" s="71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4"/>
      <c r="E453" s="71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4"/>
      <c r="E454" s="71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4"/>
      <c r="E455" s="71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4"/>
      <c r="E456" s="71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4"/>
      <c r="E457" s="71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4"/>
      <c r="E458" s="71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4"/>
      <c r="E459" s="71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4"/>
      <c r="E460" s="71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4"/>
      <c r="E461" s="71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4"/>
      <c r="E462" s="71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4"/>
      <c r="E463" s="71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4"/>
      <c r="E464" s="71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4"/>
      <c r="E465" s="71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4"/>
      <c r="E466" s="71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4"/>
      <c r="E467" s="71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4"/>
      <c r="E468" s="71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4"/>
      <c r="E469" s="71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4"/>
      <c r="E470" s="71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4"/>
      <c r="E471" s="71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4"/>
      <c r="E472" s="71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4"/>
      <c r="E473" s="71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4"/>
      <c r="E474" s="71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4"/>
      <c r="E475" s="71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4"/>
      <c r="E476" s="71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4"/>
      <c r="E477" s="71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4"/>
      <c r="E478" s="71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4"/>
      <c r="E479" s="71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4"/>
      <c r="E480" s="71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4"/>
      <c r="E481" s="71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4"/>
      <c r="E482" s="71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4"/>
      <c r="E483" s="71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4"/>
      <c r="E484" s="71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4"/>
      <c r="E485" s="71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4"/>
      <c r="E486" s="71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4"/>
      <c r="E487" s="71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4"/>
      <c r="E488" s="71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4"/>
      <c r="E489" s="71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4"/>
      <c r="E490" s="71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4"/>
      <c r="E491" s="71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4"/>
      <c r="E492" s="71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4"/>
      <c r="E493" s="71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4"/>
      <c r="E494" s="71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4"/>
      <c r="E495" s="71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4"/>
      <c r="E496" s="71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4"/>
      <c r="E497" s="71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4"/>
      <c r="E498" s="71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4"/>
      <c r="E499" s="71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4"/>
      <c r="E500" s="71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4"/>
      <c r="E501" s="71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4"/>
      <c r="E502" s="71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4"/>
      <c r="E503" s="71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4"/>
      <c r="E504" s="71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4"/>
      <c r="E505" s="71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4"/>
      <c r="E506" s="71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4"/>
      <c r="E507" s="71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4"/>
      <c r="E508" s="71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4"/>
      <c r="E509" s="71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4"/>
      <c r="E510" s="71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4"/>
      <c r="E511" s="71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4"/>
      <c r="E512" s="71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4"/>
      <c r="E513" s="71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4"/>
      <c r="E514" s="71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4"/>
      <c r="E515" s="71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4"/>
      <c r="E516" s="71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4"/>
      <c r="E517" s="71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4"/>
      <c r="E518" s="71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4"/>
      <c r="E519" s="71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4"/>
      <c r="E520" s="71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4"/>
      <c r="E521" s="71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4"/>
      <c r="E522" s="71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4"/>
      <c r="E523" s="71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4"/>
      <c r="E524" s="71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4"/>
      <c r="E525" s="71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4"/>
      <c r="E526" s="71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4"/>
      <c r="E527" s="71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4"/>
      <c r="E528" s="71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4"/>
      <c r="E529" s="71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4"/>
      <c r="E530" s="71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4"/>
      <c r="E531" s="71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4"/>
      <c r="E532" s="71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4"/>
      <c r="E533" s="71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4"/>
      <c r="E534" s="71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4"/>
      <c r="E535" s="71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4"/>
      <c r="E536" s="71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4"/>
      <c r="E537" s="71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4"/>
      <c r="E538" s="71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4"/>
      <c r="E539" s="71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4"/>
      <c r="E540" s="71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4"/>
      <c r="E541" s="71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4"/>
      <c r="E542" s="71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4"/>
      <c r="E543" s="71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4"/>
      <c r="E544" s="71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4"/>
      <c r="E545" s="71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4"/>
      <c r="E546" s="71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4"/>
      <c r="E547" s="71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4"/>
      <c r="E548" s="71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4"/>
      <c r="E549" s="71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4"/>
      <c r="E550" s="71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4"/>
      <c r="E551" s="71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4"/>
      <c r="E552" s="71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4"/>
      <c r="E553" s="71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4"/>
      <c r="E554" s="71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4"/>
      <c r="E555" s="71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4"/>
      <c r="E556" s="71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4"/>
      <c r="E557" s="71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4"/>
      <c r="E558" s="71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4"/>
      <c r="E559" s="71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4"/>
      <c r="E560" s="71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4"/>
      <c r="E561" s="71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4"/>
      <c r="E562" s="71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4"/>
      <c r="E563" s="71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4"/>
      <c r="E564" s="71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4"/>
      <c r="E565" s="71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4"/>
      <c r="E566" s="71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4"/>
      <c r="E567" s="71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4"/>
      <c r="E568" s="71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4"/>
      <c r="E569" s="71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4"/>
      <c r="E570" s="71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4"/>
      <c r="E571" s="71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4"/>
      <c r="E572" s="71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4"/>
      <c r="E573" s="71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4"/>
      <c r="E574" s="71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4"/>
      <c r="E575" s="71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4"/>
      <c r="E576" s="71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4"/>
      <c r="E577" s="71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4"/>
      <c r="E578" s="71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4"/>
      <c r="E579" s="71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4"/>
      <c r="E580" s="71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4"/>
      <c r="E581" s="71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4"/>
      <c r="E582" s="71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4"/>
      <c r="E583" s="71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4"/>
      <c r="E584" s="71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4"/>
      <c r="E585" s="71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4"/>
      <c r="E586" s="71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4"/>
      <c r="E587" s="71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4"/>
      <c r="E588" s="71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4"/>
      <c r="E589" s="71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4"/>
      <c r="E590" s="71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4"/>
      <c r="E591" s="71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4"/>
      <c r="E592" s="71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4"/>
      <c r="E593" s="71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4"/>
      <c r="E594" s="71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4"/>
      <c r="E595" s="71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4"/>
      <c r="E596" s="71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4"/>
      <c r="E597" s="71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4"/>
      <c r="E598" s="71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4"/>
      <c r="E599" s="71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4"/>
      <c r="E600" s="71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4"/>
      <c r="E601" s="71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4"/>
      <c r="E602" s="71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4"/>
      <c r="E603" s="71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4"/>
      <c r="E604" s="71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4"/>
      <c r="E605" s="71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4"/>
      <c r="E606" s="71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4"/>
      <c r="E607" s="71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4"/>
      <c r="E608" s="71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4"/>
      <c r="E609" s="71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4"/>
      <c r="E610" s="71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4"/>
      <c r="E611" s="71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4"/>
      <c r="E612" s="71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4"/>
      <c r="E613" s="71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4"/>
      <c r="E614" s="71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4"/>
      <c r="E615" s="71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4"/>
      <c r="E616" s="71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4"/>
      <c r="E617" s="71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4"/>
      <c r="E618" s="71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4"/>
      <c r="E619" s="71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4"/>
      <c r="E620" s="71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4"/>
      <c r="E621" s="71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4"/>
      <c r="E622" s="71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4"/>
      <c r="E623" s="71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4"/>
      <c r="E624" s="71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4"/>
      <c r="E625" s="71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4"/>
      <c r="E626" s="71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4"/>
      <c r="E627" s="71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4"/>
      <c r="E628" s="71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4"/>
      <c r="E629" s="71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4"/>
      <c r="E630" s="71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4"/>
      <c r="E631" s="71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4"/>
      <c r="E632" s="71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4"/>
      <c r="E633" s="71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4"/>
      <c r="E634" s="71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4"/>
      <c r="E635" s="71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4"/>
      <c r="E636" s="71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4"/>
      <c r="E637" s="71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4"/>
      <c r="E638" s="71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4"/>
      <c r="E639" s="71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4"/>
      <c r="E640" s="71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4"/>
      <c r="E641" s="71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4"/>
      <c r="E642" s="71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4"/>
      <c r="E643" s="71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4"/>
      <c r="E644" s="71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4"/>
      <c r="E645" s="71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4"/>
      <c r="E646" s="71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4"/>
      <c r="E647" s="71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4"/>
      <c r="E648" s="71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4"/>
      <c r="E649" s="71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4"/>
      <c r="E650" s="71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4"/>
      <c r="E651" s="71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4"/>
      <c r="E652" s="71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4"/>
      <c r="E653" s="71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4"/>
      <c r="E654" s="71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4"/>
      <c r="E655" s="71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4"/>
      <c r="E656" s="71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4"/>
      <c r="E657" s="71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4"/>
      <c r="E658" s="71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4"/>
      <c r="E659" s="71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4"/>
      <c r="E660" s="71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4"/>
      <c r="E661" s="71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4"/>
      <c r="E662" s="71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4"/>
      <c r="E663" s="71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4"/>
      <c r="E664" s="71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4"/>
      <c r="E665" s="71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4"/>
      <c r="E666" s="71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4"/>
      <c r="E667" s="71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4"/>
      <c r="E668" s="71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4"/>
      <c r="E669" s="71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4"/>
      <c r="E670" s="71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4"/>
      <c r="E671" s="71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4"/>
      <c r="E672" s="71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4"/>
      <c r="E673" s="71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4"/>
      <c r="E674" s="71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4"/>
      <c r="E675" s="71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4"/>
      <c r="E676" s="71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4"/>
      <c r="E677" s="71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4"/>
      <c r="E678" s="71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4"/>
      <c r="E679" s="71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4"/>
      <c r="E680" s="71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4"/>
      <c r="E681" s="71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4"/>
      <c r="E682" s="71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4"/>
      <c r="E683" s="71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4"/>
      <c r="E684" s="71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4"/>
      <c r="E685" s="71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4"/>
      <c r="E686" s="71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4"/>
      <c r="E687" s="71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4"/>
      <c r="E688" s="71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4"/>
      <c r="E689" s="71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4"/>
      <c r="E690" s="71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4"/>
      <c r="E691" s="71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4"/>
      <c r="E692" s="71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4"/>
      <c r="E693" s="71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4"/>
      <c r="E694" s="71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4"/>
      <c r="E695" s="71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4"/>
      <c r="E696" s="71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4"/>
      <c r="E697" s="71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4"/>
      <c r="E698" s="71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4"/>
      <c r="E699" s="71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4"/>
      <c r="E700" s="71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4"/>
      <c r="E701" s="71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4"/>
      <c r="E702" s="71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4"/>
      <c r="E703" s="71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4"/>
      <c r="E704" s="71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4"/>
      <c r="E705" s="71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4"/>
      <c r="E706" s="71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4"/>
      <c r="E707" s="71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4"/>
      <c r="E708" s="71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4"/>
      <c r="E709" s="71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4"/>
      <c r="E710" s="71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4"/>
      <c r="E711" s="71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4"/>
      <c r="E712" s="71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4"/>
      <c r="E713" s="71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4"/>
      <c r="E714" s="71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4"/>
      <c r="E715" s="71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4"/>
      <c r="E716" s="71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4"/>
      <c r="E717" s="71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4"/>
      <c r="E718" s="71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4"/>
      <c r="E719" s="71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4"/>
      <c r="E720" s="71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4"/>
      <c r="E721" s="71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4"/>
      <c r="E722" s="71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4"/>
      <c r="E723" s="71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4"/>
      <c r="E724" s="71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4"/>
      <c r="E725" s="71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4"/>
      <c r="E726" s="71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4"/>
      <c r="E727" s="71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4"/>
      <c r="E728" s="71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4"/>
      <c r="E729" s="71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4"/>
      <c r="E730" s="71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4"/>
      <c r="E731" s="71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4"/>
      <c r="E732" s="71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4"/>
      <c r="E733" s="71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4"/>
      <c r="E734" s="71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4"/>
      <c r="E735" s="71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4"/>
      <c r="E736" s="71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4"/>
      <c r="E737" s="71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4"/>
      <c r="E738" s="71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4"/>
      <c r="E739" s="71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4"/>
      <c r="E740" s="71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4"/>
      <c r="E741" s="71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4"/>
      <c r="E742" s="71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4"/>
      <c r="E743" s="71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4"/>
      <c r="E744" s="71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4"/>
      <c r="E745" s="71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4"/>
      <c r="E746" s="71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4"/>
      <c r="E747" s="71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4"/>
      <c r="E748" s="71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4"/>
      <c r="E749" s="71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4"/>
      <c r="E750" s="71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4"/>
      <c r="E751" s="71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4"/>
      <c r="E752" s="71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4"/>
      <c r="E753" s="71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4"/>
      <c r="E754" s="71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4"/>
      <c r="E755" s="71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4"/>
      <c r="E756" s="71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4"/>
      <c r="E757" s="71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4"/>
      <c r="E758" s="71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4"/>
      <c r="E759" s="71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4"/>
      <c r="E760" s="71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4"/>
      <c r="E761" s="71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4"/>
      <c r="E762" s="71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4"/>
      <c r="E763" s="71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4"/>
      <c r="E764" s="71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4"/>
      <c r="E765" s="71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4"/>
      <c r="E766" s="71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4"/>
      <c r="E767" s="71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4"/>
      <c r="E768" s="71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4"/>
      <c r="E769" s="71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4"/>
      <c r="E770" s="71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4"/>
      <c r="E771" s="71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4"/>
      <c r="E772" s="71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4"/>
      <c r="E773" s="71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4"/>
      <c r="E774" s="71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4"/>
      <c r="E775" s="71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4"/>
      <c r="E776" s="71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4"/>
      <c r="E777" s="71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4"/>
      <c r="E778" s="71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4"/>
      <c r="E779" s="71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4"/>
      <c r="E780" s="71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4"/>
      <c r="E781" s="71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4"/>
      <c r="E782" s="71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4"/>
      <c r="E783" s="71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4"/>
      <c r="E784" s="71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4"/>
      <c r="E785" s="71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4"/>
      <c r="E786" s="71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4"/>
      <c r="E787" s="71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4"/>
      <c r="E788" s="71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4"/>
      <c r="E789" s="71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4"/>
      <c r="E790" s="71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4"/>
      <c r="E791" s="71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4"/>
      <c r="E792" s="71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4"/>
      <c r="E793" s="71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4"/>
      <c r="E794" s="71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4"/>
      <c r="E795" s="71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4"/>
      <c r="E796" s="71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4"/>
      <c r="E797" s="71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4"/>
      <c r="E798" s="71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4"/>
      <c r="E799" s="71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4"/>
      <c r="E800" s="71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4"/>
      <c r="E801" s="71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4"/>
      <c r="E802" s="71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4"/>
      <c r="E803" s="71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4"/>
      <c r="E804" s="71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4"/>
      <c r="E805" s="71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4"/>
      <c r="E806" s="71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4"/>
      <c r="E807" s="71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4"/>
      <c r="E808" s="71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4"/>
      <c r="E809" s="71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4"/>
      <c r="E810" s="71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4"/>
      <c r="E811" s="71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4"/>
      <c r="E812" s="71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4"/>
      <c r="E813" s="71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4"/>
      <c r="E814" s="71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4"/>
      <c r="E815" s="71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4"/>
      <c r="E816" s="71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4"/>
      <c r="E817" s="71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4"/>
      <c r="E818" s="71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4"/>
      <c r="E819" s="71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4"/>
      <c r="E820" s="71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4"/>
      <c r="E821" s="71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4"/>
      <c r="E822" s="71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4"/>
      <c r="E823" s="71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4"/>
      <c r="E824" s="71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4"/>
      <c r="E825" s="71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4"/>
      <c r="E826" s="71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4"/>
      <c r="E827" s="71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4"/>
      <c r="E828" s="71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4"/>
      <c r="E829" s="71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4"/>
      <c r="E830" s="71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4"/>
      <c r="E831" s="71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4"/>
      <c r="E832" s="71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4"/>
      <c r="E833" s="71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4"/>
      <c r="E834" s="71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4"/>
      <c r="E835" s="71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4"/>
      <c r="E836" s="71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4"/>
      <c r="E837" s="71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4"/>
      <c r="E838" s="71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4"/>
      <c r="E839" s="71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4"/>
      <c r="E840" s="71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4"/>
      <c r="E841" s="71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4"/>
      <c r="E842" s="71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4"/>
      <c r="E843" s="71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4"/>
      <c r="E844" s="71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4"/>
      <c r="E845" s="71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4"/>
      <c r="E846" s="71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4"/>
      <c r="E847" s="71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4"/>
      <c r="E848" s="71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4"/>
      <c r="E849" s="71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4"/>
      <c r="E850" s="71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4"/>
      <c r="E851" s="71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4"/>
      <c r="E852" s="71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4"/>
      <c r="E853" s="71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4"/>
      <c r="E854" s="71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4"/>
      <c r="E855" s="71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4"/>
      <c r="E856" s="71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4"/>
      <c r="E857" s="71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4"/>
      <c r="E858" s="71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4"/>
      <c r="E859" s="71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4"/>
      <c r="E860" s="71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4"/>
      <c r="E861" s="71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4"/>
      <c r="E862" s="71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4"/>
      <c r="E863" s="71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4"/>
      <c r="E864" s="71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4"/>
      <c r="E865" s="71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4"/>
      <c r="E866" s="71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4"/>
      <c r="E867" s="71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4"/>
      <c r="E868" s="71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4"/>
      <c r="E869" s="71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4"/>
      <c r="E870" s="71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4"/>
      <c r="E871" s="71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4"/>
      <c r="E872" s="71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4"/>
      <c r="E873" s="71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4"/>
      <c r="E874" s="71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4"/>
      <c r="E875" s="71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4"/>
      <c r="E876" s="71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4"/>
      <c r="E877" s="71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4"/>
      <c r="E878" s="71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4"/>
      <c r="E879" s="71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4"/>
      <c r="E880" s="71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4"/>
      <c r="E881" s="71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4"/>
      <c r="E882" s="71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4"/>
      <c r="E883" s="71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4"/>
      <c r="E884" s="71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4"/>
      <c r="E885" s="71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4"/>
      <c r="E886" s="71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4"/>
      <c r="E887" s="71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4"/>
      <c r="E888" s="71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4"/>
      <c r="E889" s="71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4"/>
      <c r="E890" s="71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4"/>
      <c r="E891" s="71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4"/>
      <c r="E892" s="71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4"/>
      <c r="E893" s="71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4"/>
      <c r="E894" s="71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4"/>
      <c r="E895" s="71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4"/>
      <c r="E896" s="71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4"/>
      <c r="E897" s="71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4"/>
      <c r="E898" s="71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4"/>
      <c r="E899" s="71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4"/>
      <c r="E900" s="71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4"/>
      <c r="E901" s="71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4"/>
      <c r="E902" s="71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4"/>
      <c r="E903" s="71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4"/>
      <c r="E904" s="71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4"/>
      <c r="E905" s="71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4"/>
      <c r="E906" s="71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4"/>
      <c r="E907" s="71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4"/>
      <c r="E908" s="71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4"/>
      <c r="E909" s="71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4"/>
      <c r="E910" s="71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4"/>
      <c r="E911" s="71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4"/>
      <c r="E912" s="71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4"/>
      <c r="E913" s="71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4"/>
      <c r="E914" s="71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4"/>
      <c r="E915" s="71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4"/>
      <c r="E916" s="71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4"/>
      <c r="E917" s="71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4"/>
      <c r="E918" s="71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4"/>
      <c r="E919" s="71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4"/>
      <c r="E920" s="71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4"/>
      <c r="E921" s="71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4"/>
      <c r="E922" s="71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4"/>
      <c r="E923" s="71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4"/>
      <c r="E924" s="71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4"/>
      <c r="E925" s="71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4"/>
      <c r="E926" s="71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4"/>
      <c r="E927" s="71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4"/>
      <c r="E928" s="71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4"/>
      <c r="E929" s="71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4"/>
      <c r="E930" s="71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4"/>
      <c r="E931" s="71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4"/>
      <c r="E932" s="71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4"/>
      <c r="E933" s="71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4"/>
      <c r="E934" s="71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4"/>
      <c r="E935" s="71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4"/>
      <c r="E936" s="71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4"/>
      <c r="E937" s="71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4"/>
      <c r="E938" s="71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4"/>
      <c r="E939" s="71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4"/>
      <c r="E940" s="71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4"/>
      <c r="E941" s="71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4"/>
      <c r="E942" s="71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4"/>
      <c r="E943" s="71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4"/>
      <c r="E944" s="71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4"/>
      <c r="E945" s="71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4"/>
      <c r="E946" s="71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4"/>
      <c r="E947" s="71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4"/>
      <c r="E948" s="71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4"/>
      <c r="E949" s="71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4"/>
      <c r="E950" s="71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4"/>
      <c r="E951" s="71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4"/>
      <c r="E952" s="71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4"/>
      <c r="E953" s="71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4"/>
      <c r="E954" s="71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4"/>
      <c r="E955" s="71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4"/>
      <c r="E956" s="71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4"/>
      <c r="E957" s="71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4"/>
      <c r="E958" s="71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4"/>
      <c r="E959" s="71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4"/>
      <c r="E960" s="71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4"/>
      <c r="E961" s="71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4"/>
      <c r="E962" s="71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4"/>
      <c r="E963" s="71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4"/>
      <c r="E964" s="71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4"/>
      <c r="E965" s="71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4"/>
      <c r="E966" s="71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4"/>
      <c r="E967" s="71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4"/>
      <c r="E968" s="71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4"/>
      <c r="E969" s="71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4"/>
      <c r="E970" s="71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4"/>
      <c r="E971" s="71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4"/>
      <c r="E972" s="71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4"/>
      <c r="E973" s="71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4"/>
      <c r="E974" s="71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4"/>
      <c r="E975" s="71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4"/>
      <c r="E976" s="71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4"/>
      <c r="E977" s="71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4"/>
      <c r="E978" s="71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4"/>
      <c r="E979" s="71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4"/>
      <c r="E980" s="71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4"/>
      <c r="C981" s="4"/>
      <c r="D981" s="4"/>
      <c r="E981" s="71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4"/>
      <c r="C982" s="4"/>
      <c r="D982" s="4"/>
      <c r="E982" s="71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4"/>
      <c r="C983" s="4"/>
      <c r="D983" s="4"/>
      <c r="E983" s="71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4"/>
      <c r="C984" s="4"/>
      <c r="D984" s="4"/>
      <c r="E984" s="71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4"/>
      <c r="C985" s="4"/>
      <c r="D985" s="4"/>
      <c r="E985" s="71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4"/>
      <c r="C986" s="4"/>
      <c r="D986" s="4"/>
      <c r="E986" s="71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4"/>
      <c r="C987" s="4"/>
      <c r="D987" s="4"/>
      <c r="E987" s="71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4"/>
      <c r="B988" s="4"/>
      <c r="C988" s="4"/>
      <c r="D988" s="4"/>
      <c r="E988" s="71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4"/>
      <c r="B989" s="4"/>
      <c r="C989" s="4"/>
      <c r="D989" s="4"/>
      <c r="E989" s="71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4"/>
      <c r="B990" s="4"/>
      <c r="C990" s="4"/>
      <c r="D990" s="4"/>
      <c r="E990" s="71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4"/>
      <c r="B991" s="4"/>
      <c r="C991" s="4"/>
      <c r="D991" s="4"/>
      <c r="E991" s="71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4"/>
      <c r="B992" s="4"/>
      <c r="C992" s="4"/>
      <c r="D992" s="4"/>
      <c r="E992" s="71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4"/>
      <c r="B993" s="4"/>
      <c r="C993" s="4"/>
      <c r="D993" s="4"/>
      <c r="E993" s="71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4"/>
      <c r="B994" s="4"/>
      <c r="C994" s="4"/>
      <c r="D994" s="4"/>
      <c r="E994" s="71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4"/>
      <c r="B995" s="4"/>
      <c r="C995" s="4"/>
      <c r="D995" s="4"/>
      <c r="E995" s="71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4"/>
      <c r="B996" s="4"/>
      <c r="C996" s="4"/>
      <c r="D996" s="4"/>
      <c r="E996" s="71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4"/>
      <c r="B997" s="4"/>
      <c r="C997" s="4"/>
      <c r="D997" s="4"/>
      <c r="E997" s="71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4"/>
      <c r="B998" s="4"/>
      <c r="C998" s="4"/>
      <c r="D998" s="4"/>
      <c r="E998" s="71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4"/>
      <c r="B999" s="4"/>
      <c r="C999" s="4"/>
      <c r="D999" s="4"/>
      <c r="E999" s="71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4"/>
      <c r="B1000" s="4"/>
      <c r="C1000" s="4"/>
      <c r="D1000" s="4"/>
      <c r="E1000" s="71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conditionalFormatting sqref="C2:C40">
    <cfRule type="expression" dxfId="0" priority="1">
      <formula>A2="Personal"</formula>
    </cfRule>
  </conditionalFormatting>
  <conditionalFormatting sqref="D2:D40">
    <cfRule type="expression" dxfId="0" priority="2">
      <formula>A2="School"</formula>
    </cfRule>
  </conditionalFormatting>
  <conditionalFormatting sqref="C2:C40">
    <cfRule type="expression" dxfId="1" priority="3">
      <formula>A2="School"</formula>
    </cfRule>
  </conditionalFormatting>
  <conditionalFormatting sqref="D2:D40">
    <cfRule type="expression" dxfId="1" priority="4">
      <formula>A2="Personal"</formula>
    </cfRule>
  </conditionalFormatting>
  <conditionalFormatting sqref="C2:C40">
    <cfRule type="containsBlanks" dxfId="2" priority="5">
      <formula>LEN(TRIM(C2))=0</formula>
    </cfRule>
  </conditionalFormatting>
  <conditionalFormatting sqref="D2:D40">
    <cfRule type="containsBlanks" dxfId="2" priority="6">
      <formula>LEN(TRIM(D2))=0</formula>
    </cfRule>
  </conditionalFormatting>
  <dataValidations>
    <dataValidation type="list" allowBlank="1" sqref="C2:D40">
      <formula1>List!$C$2:$C$1000</formula1>
    </dataValidation>
    <dataValidation type="list" allowBlank="1" sqref="A2:A40">
      <formula1>List!$A$2:$A$1000</formula1>
    </dataValidation>
    <dataValidation type="list" allowBlank="1" sqref="B2:B40">
      <formula1>List!$B$2:$B$1000</formula1>
    </dataValidation>
  </dataValidation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18.43"/>
    <col customWidth="1" min="2" max="2" width="22.43"/>
    <col customWidth="1" min="3" max="3" width="19.71"/>
    <col customWidth="1" min="4" max="4" width="22.0"/>
    <col customWidth="1" min="6" max="6" width="21.0"/>
    <col customWidth="1" min="7" max="7" width="22.86"/>
    <col customWidth="1" min="8" max="8" width="27.57"/>
    <col customWidth="1" min="9" max="9" width="20.29"/>
    <col customWidth="1" min="10" max="10" width="25.14"/>
    <col customWidth="1" min="11" max="11" width="21.43"/>
  </cols>
  <sheetData>
    <row r="1" ht="18.75">
      <c r="A1" s="54" t="s">
        <v>138</v>
      </c>
      <c r="B1" s="54" t="s">
        <v>139</v>
      </c>
      <c r="C1" s="54" t="s">
        <v>140</v>
      </c>
      <c r="D1" s="54" t="s">
        <v>141</v>
      </c>
      <c r="E1" s="55"/>
      <c r="F1" s="54" t="s">
        <v>53</v>
      </c>
      <c r="G1" s="54" t="s">
        <v>142</v>
      </c>
      <c r="H1" s="54" t="s">
        <v>143</v>
      </c>
      <c r="I1" s="54" t="s">
        <v>144</v>
      </c>
      <c r="J1" s="54" t="s">
        <v>145</v>
      </c>
      <c r="K1" s="54" t="s">
        <v>146</v>
      </c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8.75">
      <c r="A2" s="56" t="s">
        <v>4</v>
      </c>
      <c r="B2" s="57" t="s">
        <v>73</v>
      </c>
      <c r="C2" s="56">
        <v>2.0</v>
      </c>
      <c r="D2" s="56"/>
      <c r="E2" s="55"/>
      <c r="F2" s="58">
        <f>IF ( (H5-F5)&lt;0, 0, H5-F5 )</f>
        <v>0</v>
      </c>
      <c r="G2" s="59">
        <f t="shared" ref="G2:H2" si="1">sum(C2:C40)</f>
        <v>17</v>
      </c>
      <c r="H2" s="59">
        <f t="shared" si="1"/>
        <v>7</v>
      </c>
      <c r="I2" s="60">
        <f>(G2/H5)</f>
        <v>0.7083333333</v>
      </c>
      <c r="J2" s="60">
        <f>(H2/H5)</f>
        <v>0.2916666667</v>
      </c>
      <c r="K2" s="60">
        <f>(G5/H5)</f>
        <v>0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23" t="s">
        <v>6</v>
      </c>
      <c r="B3" s="62" t="s">
        <v>7</v>
      </c>
      <c r="C3" s="23"/>
      <c r="D3" s="23">
        <v>2.0</v>
      </c>
      <c r="E3" s="55"/>
      <c r="F3" s="65"/>
      <c r="G3" s="65"/>
      <c r="H3" s="65"/>
      <c r="I3" s="65"/>
      <c r="J3" s="65"/>
      <c r="K3" s="65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8.75">
      <c r="A4" s="23" t="s">
        <v>6</v>
      </c>
      <c r="B4" s="62" t="s">
        <v>7</v>
      </c>
      <c r="C4" s="23"/>
      <c r="D4" s="23">
        <v>4.0</v>
      </c>
      <c r="E4" s="55"/>
      <c r="F4" s="54" t="s">
        <v>52</v>
      </c>
      <c r="G4" s="54" t="s">
        <v>53</v>
      </c>
      <c r="H4" s="54" t="s">
        <v>54</v>
      </c>
      <c r="I4" s="66"/>
      <c r="J4" s="66"/>
      <c r="K4" s="54" t="s">
        <v>147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8.75">
      <c r="A5" s="23" t="s">
        <v>8</v>
      </c>
      <c r="B5" s="62" t="s">
        <v>94</v>
      </c>
      <c r="C5" s="23">
        <v>8.0</v>
      </c>
      <c r="D5" s="23"/>
      <c r="E5" s="55"/>
      <c r="F5" s="59">
        <f>G2+H2</f>
        <v>24</v>
      </c>
      <c r="G5" s="58">
        <f>IF ( (H5-F5)&lt;0, 0, H5-F5 )</f>
        <v>0</v>
      </c>
      <c r="H5" s="58">
        <v>24.0</v>
      </c>
      <c r="I5" s="67"/>
      <c r="J5" s="67"/>
      <c r="K5" s="68" t="str">
        <f>IF ( (F5+G5)&gt;H5, "This is impossible...please review your numbers", "" )</f>
        <v/>
      </c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23" t="s">
        <v>4</v>
      </c>
      <c r="B6" s="62" t="s">
        <v>76</v>
      </c>
      <c r="C6" s="23">
        <v>4.0</v>
      </c>
      <c r="D6" s="23"/>
      <c r="E6" s="55"/>
      <c r="F6" s="55"/>
      <c r="G6" s="55"/>
      <c r="H6" s="55"/>
      <c r="I6" s="55"/>
      <c r="J6" s="55"/>
      <c r="K6" s="55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23" t="s">
        <v>4</v>
      </c>
      <c r="B7" s="62" t="s">
        <v>50</v>
      </c>
      <c r="C7" s="23">
        <v>2.0</v>
      </c>
      <c r="D7" s="23"/>
      <c r="E7" s="55"/>
      <c r="F7" s="55"/>
      <c r="G7" s="55"/>
      <c r="H7" s="55"/>
      <c r="I7" s="55"/>
      <c r="J7" s="55"/>
      <c r="K7" s="55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23" t="s">
        <v>4</v>
      </c>
      <c r="B8" s="62" t="s">
        <v>77</v>
      </c>
      <c r="C8" s="23">
        <v>1.0</v>
      </c>
      <c r="D8" s="23"/>
      <c r="E8" s="55"/>
      <c r="F8" s="55"/>
      <c r="G8" s="55"/>
      <c r="H8" s="55"/>
      <c r="I8" s="55"/>
      <c r="J8" s="55"/>
      <c r="K8" s="55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23" t="s">
        <v>6</v>
      </c>
      <c r="B9" s="62" t="s">
        <v>31</v>
      </c>
      <c r="C9" s="23"/>
      <c r="D9" s="23">
        <v>1.0</v>
      </c>
      <c r="E9" s="55"/>
      <c r="F9" s="55"/>
      <c r="G9" s="55"/>
      <c r="H9" s="55"/>
      <c r="I9" s="55"/>
      <c r="J9" s="55"/>
      <c r="K9" s="55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23"/>
      <c r="B10" s="62"/>
      <c r="C10" s="23"/>
      <c r="D10" s="23"/>
      <c r="E10" s="55"/>
      <c r="F10" s="55"/>
      <c r="G10" s="55"/>
      <c r="H10" s="55"/>
      <c r="I10" s="55"/>
      <c r="J10" s="55"/>
      <c r="K10" s="55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23"/>
      <c r="B11" s="62"/>
      <c r="C11" s="23"/>
      <c r="D11" s="23"/>
      <c r="E11" s="55"/>
      <c r="F11" s="55"/>
      <c r="G11" s="55"/>
      <c r="H11" s="55"/>
      <c r="I11" s="55"/>
      <c r="J11" s="55"/>
      <c r="K11" s="55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23"/>
      <c r="B12" s="62"/>
      <c r="C12" s="23"/>
      <c r="D12" s="23"/>
      <c r="E12" s="55"/>
      <c r="F12" s="55"/>
      <c r="G12" s="55"/>
      <c r="H12" s="55"/>
      <c r="I12" s="55"/>
      <c r="J12" s="55"/>
      <c r="K12" s="55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23"/>
      <c r="B13" s="62"/>
      <c r="C13" s="23"/>
      <c r="D13" s="23"/>
      <c r="E13" s="55"/>
      <c r="F13" s="55"/>
      <c r="G13" s="55"/>
      <c r="H13" s="55"/>
      <c r="I13" s="55"/>
      <c r="J13" s="55"/>
      <c r="K13" s="55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23"/>
      <c r="B14" s="62"/>
      <c r="C14" s="23"/>
      <c r="D14" s="23"/>
      <c r="E14" s="55"/>
      <c r="F14" s="55"/>
      <c r="G14" s="55"/>
      <c r="H14" s="55"/>
      <c r="I14" s="55"/>
      <c r="J14" s="55"/>
      <c r="K14" s="55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23"/>
      <c r="B15" s="62"/>
      <c r="C15" s="23"/>
      <c r="D15" s="23"/>
      <c r="E15" s="55"/>
      <c r="F15" s="55"/>
      <c r="G15" s="55"/>
      <c r="H15" s="55"/>
      <c r="I15" s="55"/>
      <c r="J15" s="55"/>
      <c r="K15" s="55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23"/>
      <c r="B16" s="62"/>
      <c r="C16" s="23"/>
      <c r="D16" s="23"/>
      <c r="E16" s="55"/>
      <c r="F16" s="55"/>
      <c r="G16" s="55"/>
      <c r="H16" s="55"/>
      <c r="I16" s="55"/>
      <c r="J16" s="55"/>
      <c r="K16" s="55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23"/>
      <c r="B17" s="62"/>
      <c r="C17" s="23"/>
      <c r="D17" s="23"/>
      <c r="E17" s="55"/>
      <c r="F17" s="55"/>
      <c r="G17" s="55"/>
      <c r="H17" s="55"/>
      <c r="I17" s="55"/>
      <c r="J17" s="55"/>
      <c r="K17" s="55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23"/>
      <c r="B18" s="62"/>
      <c r="C18" s="23"/>
      <c r="D18" s="23"/>
      <c r="E18" s="55"/>
      <c r="F18" s="55"/>
      <c r="G18" s="55"/>
      <c r="H18" s="55"/>
      <c r="I18" s="55"/>
      <c r="J18" s="55"/>
      <c r="K18" s="55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23"/>
      <c r="B19" s="62"/>
      <c r="C19" s="23"/>
      <c r="D19" s="23"/>
      <c r="E19" s="55"/>
      <c r="F19" s="55"/>
      <c r="G19" s="55"/>
      <c r="H19" s="55"/>
      <c r="I19" s="55"/>
      <c r="J19" s="55"/>
      <c r="K19" s="55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23"/>
      <c r="B20" s="62"/>
      <c r="C20" s="23"/>
      <c r="D20" s="23"/>
      <c r="E20" s="55"/>
      <c r="F20" s="55"/>
      <c r="G20" s="55"/>
      <c r="H20" s="55"/>
      <c r="I20" s="55"/>
      <c r="J20" s="55"/>
      <c r="K20" s="55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23"/>
      <c r="B21" s="62"/>
      <c r="C21" s="23"/>
      <c r="D21" s="23"/>
      <c r="E21" s="55"/>
      <c r="F21" s="55"/>
      <c r="G21" s="55"/>
      <c r="H21" s="55"/>
      <c r="I21" s="55"/>
      <c r="J21" s="55"/>
      <c r="K21" s="55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23"/>
      <c r="B22" s="62"/>
      <c r="C22" s="23"/>
      <c r="D22" s="23"/>
      <c r="E22" s="55"/>
      <c r="F22" s="55"/>
      <c r="G22" s="55"/>
      <c r="H22" s="55"/>
      <c r="I22" s="55"/>
      <c r="J22" s="55"/>
      <c r="K22" s="55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23"/>
      <c r="B23" s="62"/>
      <c r="C23" s="23"/>
      <c r="D23" s="23"/>
      <c r="E23" s="55"/>
      <c r="F23" s="55"/>
      <c r="G23" s="55"/>
      <c r="H23" s="55"/>
      <c r="I23" s="55"/>
      <c r="J23" s="55"/>
      <c r="K23" s="55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23"/>
      <c r="B24" s="62"/>
      <c r="C24" s="23"/>
      <c r="D24" s="23"/>
      <c r="E24" s="55"/>
      <c r="F24" s="55"/>
      <c r="G24" s="55"/>
      <c r="H24" s="55"/>
      <c r="I24" s="55"/>
      <c r="J24" s="55"/>
      <c r="K24" s="55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23"/>
      <c r="B25" s="62"/>
      <c r="C25" s="23"/>
      <c r="D25" s="23"/>
      <c r="E25" s="55"/>
      <c r="F25" s="55"/>
      <c r="G25" s="55"/>
      <c r="H25" s="55"/>
      <c r="I25" s="55"/>
      <c r="J25" s="55"/>
      <c r="K25" s="55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23"/>
      <c r="B26" s="62"/>
      <c r="C26" s="23"/>
      <c r="D26" s="23"/>
      <c r="E26" s="55"/>
      <c r="F26" s="55"/>
      <c r="G26" s="55"/>
      <c r="H26" s="55"/>
      <c r="I26" s="55"/>
      <c r="J26" s="55"/>
      <c r="K26" s="55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23"/>
      <c r="B27" s="62"/>
      <c r="C27" s="23"/>
      <c r="D27" s="23"/>
      <c r="E27" s="55"/>
      <c r="F27" s="55"/>
      <c r="G27" s="55"/>
      <c r="H27" s="55"/>
      <c r="I27" s="55"/>
      <c r="J27" s="55"/>
      <c r="K27" s="55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23"/>
      <c r="B28" s="62"/>
      <c r="C28" s="23"/>
      <c r="D28" s="23"/>
      <c r="E28" s="55"/>
      <c r="F28" s="55"/>
      <c r="G28" s="55"/>
      <c r="H28" s="55"/>
      <c r="I28" s="55"/>
      <c r="J28" s="55"/>
      <c r="K28" s="55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23"/>
      <c r="B29" s="62"/>
      <c r="C29" s="23"/>
      <c r="D29" s="23"/>
      <c r="E29" s="55"/>
      <c r="F29" s="55"/>
      <c r="G29" s="55"/>
      <c r="H29" s="55"/>
      <c r="I29" s="55"/>
      <c r="J29" s="55"/>
      <c r="K29" s="55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23"/>
      <c r="B30" s="62"/>
      <c r="C30" s="23"/>
      <c r="D30" s="23"/>
      <c r="E30" s="55"/>
      <c r="F30" s="55"/>
      <c r="G30" s="55"/>
      <c r="H30" s="55"/>
      <c r="I30" s="55"/>
      <c r="J30" s="55"/>
      <c r="K30" s="55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23"/>
      <c r="B31" s="62"/>
      <c r="C31" s="23"/>
      <c r="D31" s="23"/>
      <c r="E31" s="55"/>
      <c r="F31" s="55"/>
      <c r="G31" s="55"/>
      <c r="H31" s="55"/>
      <c r="I31" s="55"/>
      <c r="J31" s="55"/>
      <c r="K31" s="55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23"/>
      <c r="B32" s="62"/>
      <c r="C32" s="23"/>
      <c r="D32" s="23"/>
      <c r="E32" s="55"/>
      <c r="F32" s="55"/>
      <c r="G32" s="55"/>
      <c r="H32" s="55"/>
      <c r="I32" s="55"/>
      <c r="J32" s="55"/>
      <c r="K32" s="55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23"/>
      <c r="B33" s="62"/>
      <c r="C33" s="23"/>
      <c r="D33" s="23"/>
      <c r="E33" s="55"/>
      <c r="F33" s="55"/>
      <c r="G33" s="55"/>
      <c r="H33" s="55"/>
      <c r="I33" s="55"/>
      <c r="J33" s="55"/>
      <c r="K33" s="55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23"/>
      <c r="B34" s="62"/>
      <c r="C34" s="23"/>
      <c r="D34" s="23"/>
      <c r="E34" s="55"/>
      <c r="F34" s="55"/>
      <c r="G34" s="55"/>
      <c r="H34" s="55"/>
      <c r="I34" s="55"/>
      <c r="J34" s="55"/>
      <c r="K34" s="55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23"/>
      <c r="B35" s="62"/>
      <c r="C35" s="23"/>
      <c r="D35" s="23"/>
      <c r="E35" s="55"/>
      <c r="F35" s="55"/>
      <c r="G35" s="55"/>
      <c r="H35" s="55"/>
      <c r="I35" s="55"/>
      <c r="J35" s="55"/>
      <c r="K35" s="55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23"/>
      <c r="B36" s="62"/>
      <c r="C36" s="23"/>
      <c r="D36" s="23"/>
      <c r="E36" s="55"/>
      <c r="F36" s="55"/>
      <c r="G36" s="55"/>
      <c r="H36" s="55"/>
      <c r="I36" s="55"/>
      <c r="J36" s="55"/>
      <c r="K36" s="55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23"/>
      <c r="B37" s="62"/>
      <c r="C37" s="23"/>
      <c r="D37" s="23"/>
      <c r="E37" s="55"/>
      <c r="F37" s="55"/>
      <c r="G37" s="55"/>
      <c r="H37" s="55"/>
      <c r="I37" s="55"/>
      <c r="J37" s="55"/>
      <c r="K37" s="55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23"/>
      <c r="B38" s="62"/>
      <c r="C38" s="23"/>
      <c r="D38" s="23"/>
      <c r="E38" s="55"/>
      <c r="F38" s="55"/>
      <c r="G38" s="55"/>
      <c r="H38" s="55"/>
      <c r="I38" s="55"/>
      <c r="J38" s="55"/>
      <c r="K38" s="55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23"/>
      <c r="B39" s="62"/>
      <c r="C39" s="23"/>
      <c r="D39" s="23"/>
      <c r="E39" s="55"/>
      <c r="F39" s="55"/>
      <c r="G39" s="55"/>
      <c r="H39" s="55"/>
      <c r="I39" s="55"/>
      <c r="J39" s="55"/>
      <c r="K39" s="55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69"/>
      <c r="B40" s="70"/>
      <c r="C40" s="69"/>
      <c r="D40" s="69"/>
      <c r="E40" s="55"/>
      <c r="F40" s="55"/>
      <c r="G40" s="55"/>
      <c r="H40" s="55"/>
      <c r="I40" s="55"/>
      <c r="J40" s="55"/>
      <c r="K40" s="55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4"/>
      <c r="B41" s="4"/>
      <c r="C41" s="4"/>
      <c r="D41" s="4"/>
      <c r="E41" s="71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4"/>
      <c r="B42" s="4"/>
      <c r="C42" s="4"/>
      <c r="D42" s="4"/>
      <c r="E42" s="71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4"/>
      <c r="B43" s="4"/>
      <c r="C43" s="4"/>
      <c r="D43" s="4"/>
      <c r="E43" s="71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4"/>
      <c r="B44" s="4"/>
      <c r="C44" s="4"/>
      <c r="D44" s="4"/>
      <c r="E44" s="71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4"/>
      <c r="B45" s="4"/>
      <c r="C45" s="4"/>
      <c r="D45" s="4"/>
      <c r="E45" s="71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4"/>
      <c r="B46" s="4"/>
      <c r="C46" s="4"/>
      <c r="D46" s="4"/>
      <c r="E46" s="71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4"/>
      <c r="B47" s="4"/>
      <c r="C47" s="4"/>
      <c r="D47" s="4"/>
      <c r="E47" s="71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4"/>
      <c r="B48" s="4"/>
      <c r="C48" s="4"/>
      <c r="D48" s="4"/>
      <c r="E48" s="71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4"/>
      <c r="B49" s="4"/>
      <c r="C49" s="4"/>
      <c r="D49" s="4"/>
      <c r="E49" s="71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4"/>
      <c r="B50" s="4"/>
      <c r="C50" s="4"/>
      <c r="D50" s="4"/>
      <c r="E50" s="71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4"/>
      <c r="B51" s="4"/>
      <c r="C51" s="4"/>
      <c r="D51" s="4"/>
      <c r="E51" s="71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4"/>
      <c r="B52" s="4"/>
      <c r="C52" s="4"/>
      <c r="D52" s="4"/>
      <c r="E52" s="71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4"/>
      <c r="B53" s="4"/>
      <c r="C53" s="4"/>
      <c r="D53" s="4"/>
      <c r="E53" s="71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4"/>
      <c r="B54" s="4"/>
      <c r="C54" s="4"/>
      <c r="D54" s="4"/>
      <c r="E54" s="71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4"/>
      <c r="B55" s="4"/>
      <c r="C55" s="4"/>
      <c r="D55" s="4"/>
      <c r="E55" s="71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4"/>
      <c r="B56" s="4"/>
      <c r="C56" s="4"/>
      <c r="D56" s="4"/>
      <c r="E56" s="71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4"/>
      <c r="B57" s="4"/>
      <c r="C57" s="4"/>
      <c r="D57" s="4"/>
      <c r="E57" s="71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4"/>
      <c r="B58" s="4"/>
      <c r="C58" s="4"/>
      <c r="D58" s="4"/>
      <c r="E58" s="71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4"/>
      <c r="B59" s="4"/>
      <c r="C59" s="4"/>
      <c r="D59" s="4"/>
      <c r="E59" s="71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4"/>
      <c r="B60" s="4"/>
      <c r="C60" s="4"/>
      <c r="D60" s="4"/>
      <c r="E60" s="71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4"/>
      <c r="B61" s="4"/>
      <c r="C61" s="4"/>
      <c r="D61" s="4"/>
      <c r="E61" s="71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4"/>
      <c r="B62" s="4"/>
      <c r="C62" s="4"/>
      <c r="D62" s="4"/>
      <c r="E62" s="71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4"/>
      <c r="B63" s="4"/>
      <c r="C63" s="4"/>
      <c r="D63" s="4"/>
      <c r="E63" s="71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4"/>
      <c r="B64" s="4"/>
      <c r="C64" s="4"/>
      <c r="D64" s="4"/>
      <c r="E64" s="71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4"/>
      <c r="B65" s="4"/>
      <c r="C65" s="4"/>
      <c r="D65" s="4"/>
      <c r="E65" s="71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4"/>
      <c r="B66" s="4"/>
      <c r="C66" s="4"/>
      <c r="D66" s="4"/>
      <c r="E66" s="71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4"/>
      <c r="B67" s="4"/>
      <c r="C67" s="4"/>
      <c r="D67" s="4"/>
      <c r="E67" s="71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4"/>
      <c r="B68" s="4"/>
      <c r="C68" s="4"/>
      <c r="D68" s="4"/>
      <c r="E68" s="71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4"/>
      <c r="B69" s="4"/>
      <c r="C69" s="4"/>
      <c r="D69" s="4"/>
      <c r="E69" s="71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4"/>
      <c r="B70" s="4"/>
      <c r="C70" s="4"/>
      <c r="D70" s="4"/>
      <c r="E70" s="71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4"/>
      <c r="B71" s="4"/>
      <c r="C71" s="4"/>
      <c r="D71" s="4"/>
      <c r="E71" s="71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4"/>
      <c r="B72" s="4"/>
      <c r="C72" s="4"/>
      <c r="D72" s="4"/>
      <c r="E72" s="71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4"/>
      <c r="B73" s="4"/>
      <c r="C73" s="4"/>
      <c r="D73" s="4"/>
      <c r="E73" s="71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4"/>
      <c r="B74" s="4"/>
      <c r="C74" s="4"/>
      <c r="D74" s="4"/>
      <c r="E74" s="71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4"/>
      <c r="B75" s="4"/>
      <c r="C75" s="4"/>
      <c r="D75" s="4"/>
      <c r="E75" s="71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4"/>
      <c r="B76" s="4"/>
      <c r="C76" s="4"/>
      <c r="D76" s="4"/>
      <c r="E76" s="71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4"/>
      <c r="B77" s="4"/>
      <c r="C77" s="4"/>
      <c r="D77" s="4"/>
      <c r="E77" s="71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4"/>
      <c r="B78" s="4"/>
      <c r="C78" s="4"/>
      <c r="D78" s="4"/>
      <c r="E78" s="71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4"/>
      <c r="B79" s="4"/>
      <c r="C79" s="4"/>
      <c r="D79" s="4"/>
      <c r="E79" s="71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4"/>
      <c r="B80" s="4"/>
      <c r="C80" s="4"/>
      <c r="D80" s="4"/>
      <c r="E80" s="71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4"/>
      <c r="B81" s="4"/>
      <c r="C81" s="4"/>
      <c r="D81" s="4"/>
      <c r="E81" s="71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4"/>
      <c r="B82" s="4"/>
      <c r="C82" s="4"/>
      <c r="D82" s="4"/>
      <c r="E82" s="71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4"/>
      <c r="B83" s="4"/>
      <c r="C83" s="4"/>
      <c r="D83" s="4"/>
      <c r="E83" s="71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4"/>
      <c r="B84" s="4"/>
      <c r="C84" s="4"/>
      <c r="D84" s="4"/>
      <c r="E84" s="71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4"/>
      <c r="B85" s="4"/>
      <c r="C85" s="4"/>
      <c r="D85" s="4"/>
      <c r="E85" s="71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4"/>
      <c r="B86" s="4"/>
      <c r="C86" s="4"/>
      <c r="D86" s="4"/>
      <c r="E86" s="71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4"/>
      <c r="B87" s="4"/>
      <c r="C87" s="4"/>
      <c r="D87" s="4"/>
      <c r="E87" s="71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4"/>
      <c r="B88" s="4"/>
      <c r="C88" s="4"/>
      <c r="D88" s="4"/>
      <c r="E88" s="71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4"/>
      <c r="B89" s="4"/>
      <c r="C89" s="4"/>
      <c r="D89" s="4"/>
      <c r="E89" s="71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4"/>
      <c r="B90" s="4"/>
      <c r="C90" s="4"/>
      <c r="D90" s="4"/>
      <c r="E90" s="71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4"/>
      <c r="B91" s="4"/>
      <c r="C91" s="4"/>
      <c r="D91" s="4"/>
      <c r="E91" s="71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4"/>
      <c r="B92" s="4"/>
      <c r="C92" s="4"/>
      <c r="D92" s="4"/>
      <c r="E92" s="71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4"/>
      <c r="B93" s="4"/>
      <c r="C93" s="4"/>
      <c r="D93" s="4"/>
      <c r="E93" s="71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4"/>
      <c r="B94" s="4"/>
      <c r="C94" s="4"/>
      <c r="D94" s="4"/>
      <c r="E94" s="71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4"/>
      <c r="B95" s="4"/>
      <c r="C95" s="4"/>
      <c r="D95" s="4"/>
      <c r="E95" s="71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4"/>
      <c r="B96" s="4"/>
      <c r="C96" s="4"/>
      <c r="D96" s="4"/>
      <c r="E96" s="71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4"/>
      <c r="B97" s="4"/>
      <c r="C97" s="4"/>
      <c r="D97" s="4"/>
      <c r="E97" s="71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4"/>
      <c r="B98" s="4"/>
      <c r="C98" s="4"/>
      <c r="D98" s="4"/>
      <c r="E98" s="71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4"/>
      <c r="B99" s="4"/>
      <c r="C99" s="4"/>
      <c r="D99" s="4"/>
      <c r="E99" s="71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4"/>
      <c r="B100" s="4"/>
      <c r="C100" s="4"/>
      <c r="D100" s="4"/>
      <c r="E100" s="71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4"/>
      <c r="B101" s="4"/>
      <c r="C101" s="4"/>
      <c r="D101" s="4"/>
      <c r="E101" s="71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4"/>
      <c r="B102" s="4"/>
      <c r="C102" s="4"/>
      <c r="D102" s="4"/>
      <c r="E102" s="71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4"/>
      <c r="B103" s="4"/>
      <c r="C103" s="4"/>
      <c r="D103" s="4"/>
      <c r="E103" s="71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4"/>
      <c r="B104" s="4"/>
      <c r="C104" s="4"/>
      <c r="D104" s="4"/>
      <c r="E104" s="71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4"/>
      <c r="B105" s="4"/>
      <c r="C105" s="4"/>
      <c r="D105" s="4"/>
      <c r="E105" s="71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4"/>
      <c r="B106" s="4"/>
      <c r="C106" s="4"/>
      <c r="D106" s="4"/>
      <c r="E106" s="71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4"/>
      <c r="B107" s="4"/>
      <c r="C107" s="4"/>
      <c r="D107" s="4"/>
      <c r="E107" s="71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4"/>
      <c r="B108" s="4"/>
      <c r="C108" s="4"/>
      <c r="D108" s="4"/>
      <c r="E108" s="71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4"/>
      <c r="B109" s="4"/>
      <c r="C109" s="4"/>
      <c r="D109" s="4"/>
      <c r="E109" s="71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4"/>
      <c r="B110" s="4"/>
      <c r="C110" s="4"/>
      <c r="D110" s="4"/>
      <c r="E110" s="71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4"/>
      <c r="B111" s="4"/>
      <c r="C111" s="4"/>
      <c r="D111" s="4"/>
      <c r="E111" s="71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4"/>
      <c r="B112" s="4"/>
      <c r="C112" s="4"/>
      <c r="D112" s="4"/>
      <c r="E112" s="71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4"/>
      <c r="B113" s="4"/>
      <c r="C113" s="4"/>
      <c r="D113" s="4"/>
      <c r="E113" s="71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4"/>
      <c r="B114" s="4"/>
      <c r="C114" s="4"/>
      <c r="D114" s="4"/>
      <c r="E114" s="71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4"/>
      <c r="B115" s="4"/>
      <c r="C115" s="4"/>
      <c r="D115" s="4"/>
      <c r="E115" s="71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4"/>
      <c r="B116" s="4"/>
      <c r="C116" s="4"/>
      <c r="D116" s="4"/>
      <c r="E116" s="71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4"/>
      <c r="B117" s="4"/>
      <c r="C117" s="4"/>
      <c r="D117" s="4"/>
      <c r="E117" s="71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4"/>
      <c r="B118" s="4"/>
      <c r="C118" s="4"/>
      <c r="D118" s="4"/>
      <c r="E118" s="71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4"/>
      <c r="B119" s="4"/>
      <c r="C119" s="4"/>
      <c r="D119" s="4"/>
      <c r="E119" s="71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4"/>
      <c r="B120" s="4"/>
      <c r="C120" s="4"/>
      <c r="D120" s="4"/>
      <c r="E120" s="71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4"/>
      <c r="B121" s="4"/>
      <c r="C121" s="4"/>
      <c r="D121" s="4"/>
      <c r="E121" s="71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4"/>
      <c r="B122" s="4"/>
      <c r="C122" s="4"/>
      <c r="D122" s="4"/>
      <c r="E122" s="71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4"/>
      <c r="B123" s="4"/>
      <c r="C123" s="4"/>
      <c r="D123" s="4"/>
      <c r="E123" s="71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4"/>
      <c r="B124" s="4"/>
      <c r="C124" s="4"/>
      <c r="D124" s="4"/>
      <c r="E124" s="71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4"/>
      <c r="B125" s="4"/>
      <c r="C125" s="4"/>
      <c r="D125" s="4"/>
      <c r="E125" s="71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4"/>
      <c r="B126" s="4"/>
      <c r="C126" s="4"/>
      <c r="D126" s="4"/>
      <c r="E126" s="71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4"/>
      <c r="B127" s="4"/>
      <c r="C127" s="4"/>
      <c r="D127" s="4"/>
      <c r="E127" s="71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4"/>
      <c r="B128" s="4"/>
      <c r="C128" s="4"/>
      <c r="D128" s="4"/>
      <c r="E128" s="71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4"/>
      <c r="B129" s="4"/>
      <c r="C129" s="4"/>
      <c r="D129" s="4"/>
      <c r="E129" s="71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4"/>
      <c r="B130" s="4"/>
      <c r="C130" s="4"/>
      <c r="D130" s="4"/>
      <c r="E130" s="71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4"/>
      <c r="B131" s="4"/>
      <c r="C131" s="4"/>
      <c r="D131" s="4"/>
      <c r="E131" s="71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4"/>
      <c r="B132" s="4"/>
      <c r="C132" s="4"/>
      <c r="D132" s="4"/>
      <c r="E132" s="71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4"/>
      <c r="B133" s="4"/>
      <c r="C133" s="4"/>
      <c r="D133" s="4"/>
      <c r="E133" s="71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4"/>
      <c r="B134" s="4"/>
      <c r="C134" s="4"/>
      <c r="D134" s="4"/>
      <c r="E134" s="71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4"/>
      <c r="B135" s="4"/>
      <c r="C135" s="4"/>
      <c r="D135" s="4"/>
      <c r="E135" s="71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4"/>
      <c r="B136" s="4"/>
      <c r="C136" s="4"/>
      <c r="D136" s="4"/>
      <c r="E136" s="71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4"/>
      <c r="B137" s="4"/>
      <c r="C137" s="4"/>
      <c r="D137" s="4"/>
      <c r="E137" s="71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4"/>
      <c r="B138" s="4"/>
      <c r="C138" s="4"/>
      <c r="D138" s="4"/>
      <c r="E138" s="71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4"/>
      <c r="B139" s="4"/>
      <c r="C139" s="4"/>
      <c r="D139" s="4"/>
      <c r="E139" s="71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4"/>
      <c r="B140" s="4"/>
      <c r="C140" s="4"/>
      <c r="D140" s="4"/>
      <c r="E140" s="71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4"/>
      <c r="B141" s="4"/>
      <c r="C141" s="4"/>
      <c r="D141" s="4"/>
      <c r="E141" s="71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4"/>
      <c r="B142" s="4"/>
      <c r="C142" s="4"/>
      <c r="D142" s="4"/>
      <c r="E142" s="71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4"/>
      <c r="B143" s="4"/>
      <c r="C143" s="4"/>
      <c r="D143" s="4"/>
      <c r="E143" s="71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4"/>
      <c r="B144" s="4"/>
      <c r="C144" s="4"/>
      <c r="D144" s="4"/>
      <c r="E144" s="71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4"/>
      <c r="B145" s="4"/>
      <c r="C145" s="4"/>
      <c r="D145" s="4"/>
      <c r="E145" s="71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4"/>
      <c r="B146" s="4"/>
      <c r="C146" s="4"/>
      <c r="D146" s="4"/>
      <c r="E146" s="71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4"/>
      <c r="B147" s="4"/>
      <c r="C147" s="4"/>
      <c r="D147" s="4"/>
      <c r="E147" s="71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4"/>
      <c r="B148" s="4"/>
      <c r="C148" s="4"/>
      <c r="D148" s="4"/>
      <c r="E148" s="71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4"/>
      <c r="B149" s="4"/>
      <c r="C149" s="4"/>
      <c r="D149" s="4"/>
      <c r="E149" s="71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4"/>
      <c r="B150" s="4"/>
      <c r="C150" s="4"/>
      <c r="D150" s="4"/>
      <c r="E150" s="71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4"/>
      <c r="B151" s="4"/>
      <c r="C151" s="4"/>
      <c r="D151" s="4"/>
      <c r="E151" s="71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4"/>
      <c r="B152" s="4"/>
      <c r="C152" s="4"/>
      <c r="D152" s="4"/>
      <c r="E152" s="71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4"/>
      <c r="B153" s="4"/>
      <c r="C153" s="4"/>
      <c r="D153" s="4"/>
      <c r="E153" s="71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4"/>
      <c r="B154" s="4"/>
      <c r="C154" s="4"/>
      <c r="D154" s="4"/>
      <c r="E154" s="71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4"/>
      <c r="B155" s="4"/>
      <c r="C155" s="4"/>
      <c r="D155" s="4"/>
      <c r="E155" s="71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4"/>
      <c r="B156" s="4"/>
      <c r="C156" s="4"/>
      <c r="D156" s="4"/>
      <c r="E156" s="71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4"/>
      <c r="B157" s="4"/>
      <c r="C157" s="4"/>
      <c r="D157" s="4"/>
      <c r="E157" s="71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4"/>
      <c r="B158" s="4"/>
      <c r="C158" s="4"/>
      <c r="D158" s="4"/>
      <c r="E158" s="71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4"/>
      <c r="B159" s="4"/>
      <c r="C159" s="4"/>
      <c r="D159" s="4"/>
      <c r="E159" s="71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4"/>
      <c r="B160" s="4"/>
      <c r="C160" s="4"/>
      <c r="D160" s="4"/>
      <c r="E160" s="71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4"/>
      <c r="B161" s="4"/>
      <c r="C161" s="4"/>
      <c r="D161" s="4"/>
      <c r="E161" s="71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4"/>
      <c r="B162" s="4"/>
      <c r="C162" s="4"/>
      <c r="D162" s="4"/>
      <c r="E162" s="71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4"/>
      <c r="B163" s="4"/>
      <c r="C163" s="4"/>
      <c r="D163" s="4"/>
      <c r="E163" s="71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4"/>
      <c r="B164" s="4"/>
      <c r="C164" s="4"/>
      <c r="D164" s="4"/>
      <c r="E164" s="71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4"/>
      <c r="B165" s="4"/>
      <c r="C165" s="4"/>
      <c r="D165" s="4"/>
      <c r="E165" s="71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4"/>
      <c r="B166" s="4"/>
      <c r="C166" s="4"/>
      <c r="D166" s="4"/>
      <c r="E166" s="71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4"/>
      <c r="B167" s="4"/>
      <c r="C167" s="4"/>
      <c r="D167" s="4"/>
      <c r="E167" s="71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4"/>
      <c r="B168" s="4"/>
      <c r="C168" s="4"/>
      <c r="D168" s="4"/>
      <c r="E168" s="71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4"/>
      <c r="B169" s="4"/>
      <c r="C169" s="4"/>
      <c r="D169" s="4"/>
      <c r="E169" s="71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4"/>
      <c r="B170" s="4"/>
      <c r="C170" s="4"/>
      <c r="D170" s="4"/>
      <c r="E170" s="71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4"/>
      <c r="B171" s="4"/>
      <c r="C171" s="4"/>
      <c r="D171" s="4"/>
      <c r="E171" s="71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4"/>
      <c r="B172" s="4"/>
      <c r="C172" s="4"/>
      <c r="D172" s="4"/>
      <c r="E172" s="71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4"/>
      <c r="B173" s="4"/>
      <c r="C173" s="4"/>
      <c r="D173" s="4"/>
      <c r="E173" s="71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4"/>
      <c r="B174" s="4"/>
      <c r="C174" s="4"/>
      <c r="D174" s="4"/>
      <c r="E174" s="71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4"/>
      <c r="B175" s="4"/>
      <c r="C175" s="4"/>
      <c r="D175" s="4"/>
      <c r="E175" s="71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4"/>
      <c r="B176" s="4"/>
      <c r="C176" s="4"/>
      <c r="D176" s="4"/>
      <c r="E176" s="71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4"/>
      <c r="B177" s="4"/>
      <c r="C177" s="4"/>
      <c r="D177" s="4"/>
      <c r="E177" s="71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4"/>
      <c r="B178" s="4"/>
      <c r="C178" s="4"/>
      <c r="D178" s="4"/>
      <c r="E178" s="71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4"/>
      <c r="B179" s="4"/>
      <c r="C179" s="4"/>
      <c r="D179" s="4"/>
      <c r="E179" s="71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4"/>
      <c r="B180" s="4"/>
      <c r="C180" s="4"/>
      <c r="D180" s="4"/>
      <c r="E180" s="71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4"/>
      <c r="B181" s="4"/>
      <c r="C181" s="4"/>
      <c r="D181" s="4"/>
      <c r="E181" s="71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4"/>
      <c r="B182" s="4"/>
      <c r="C182" s="4"/>
      <c r="D182" s="4"/>
      <c r="E182" s="71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4"/>
      <c r="B183" s="4"/>
      <c r="C183" s="4"/>
      <c r="D183" s="4"/>
      <c r="E183" s="71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4"/>
      <c r="B184" s="4"/>
      <c r="C184" s="4"/>
      <c r="D184" s="4"/>
      <c r="E184" s="71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4"/>
      <c r="B185" s="4"/>
      <c r="C185" s="4"/>
      <c r="D185" s="4"/>
      <c r="E185" s="71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4"/>
      <c r="B186" s="4"/>
      <c r="C186" s="4"/>
      <c r="D186" s="4"/>
      <c r="E186" s="71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4"/>
      <c r="B187" s="4"/>
      <c r="C187" s="4"/>
      <c r="D187" s="4"/>
      <c r="E187" s="71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4"/>
      <c r="B188" s="4"/>
      <c r="C188" s="4"/>
      <c r="D188" s="4"/>
      <c r="E188" s="71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4"/>
      <c r="B189" s="4"/>
      <c r="C189" s="4"/>
      <c r="D189" s="4"/>
      <c r="E189" s="71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4"/>
      <c r="B190" s="4"/>
      <c r="C190" s="4"/>
      <c r="D190" s="4"/>
      <c r="E190" s="71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4"/>
      <c r="B191" s="4"/>
      <c r="C191" s="4"/>
      <c r="D191" s="4"/>
      <c r="E191" s="71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4"/>
      <c r="B192" s="4"/>
      <c r="C192" s="4"/>
      <c r="D192" s="4"/>
      <c r="E192" s="71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4"/>
      <c r="B193" s="4"/>
      <c r="C193" s="4"/>
      <c r="D193" s="4"/>
      <c r="E193" s="71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4"/>
      <c r="B194" s="4"/>
      <c r="C194" s="4"/>
      <c r="D194" s="4"/>
      <c r="E194" s="71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4"/>
      <c r="B195" s="4"/>
      <c r="C195" s="4"/>
      <c r="D195" s="4"/>
      <c r="E195" s="71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4"/>
      <c r="B196" s="4"/>
      <c r="C196" s="4"/>
      <c r="D196" s="4"/>
      <c r="E196" s="71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4"/>
      <c r="B197" s="4"/>
      <c r="C197" s="4"/>
      <c r="D197" s="4"/>
      <c r="E197" s="71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4"/>
      <c r="B198" s="4"/>
      <c r="C198" s="4"/>
      <c r="D198" s="4"/>
      <c r="E198" s="71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4"/>
      <c r="B199" s="4"/>
      <c r="C199" s="4"/>
      <c r="D199" s="4"/>
      <c r="E199" s="71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4"/>
      <c r="B200" s="4"/>
      <c r="C200" s="4"/>
      <c r="D200" s="4"/>
      <c r="E200" s="71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4"/>
      <c r="B201" s="4"/>
      <c r="C201" s="4"/>
      <c r="D201" s="4"/>
      <c r="E201" s="71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4"/>
      <c r="B202" s="4"/>
      <c r="C202" s="4"/>
      <c r="D202" s="4"/>
      <c r="E202" s="71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4"/>
      <c r="B203" s="4"/>
      <c r="C203" s="4"/>
      <c r="D203" s="4"/>
      <c r="E203" s="71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4"/>
      <c r="B204" s="4"/>
      <c r="C204" s="4"/>
      <c r="D204" s="4"/>
      <c r="E204" s="71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4"/>
      <c r="B205" s="4"/>
      <c r="C205" s="4"/>
      <c r="D205" s="4"/>
      <c r="E205" s="71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4"/>
      <c r="B206" s="4"/>
      <c r="C206" s="4"/>
      <c r="D206" s="4"/>
      <c r="E206" s="71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4"/>
      <c r="B207" s="4"/>
      <c r="C207" s="4"/>
      <c r="D207" s="4"/>
      <c r="E207" s="71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4"/>
      <c r="B208" s="4"/>
      <c r="C208" s="4"/>
      <c r="D208" s="4"/>
      <c r="E208" s="71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4"/>
      <c r="B209" s="4"/>
      <c r="C209" s="4"/>
      <c r="D209" s="4"/>
      <c r="E209" s="71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4"/>
      <c r="B210" s="4"/>
      <c r="C210" s="4"/>
      <c r="D210" s="4"/>
      <c r="E210" s="71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4"/>
      <c r="B211" s="4"/>
      <c r="C211" s="4"/>
      <c r="D211" s="4"/>
      <c r="E211" s="71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4"/>
      <c r="B212" s="4"/>
      <c r="C212" s="4"/>
      <c r="D212" s="4"/>
      <c r="E212" s="71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4"/>
      <c r="B213" s="4"/>
      <c r="C213" s="4"/>
      <c r="D213" s="4"/>
      <c r="E213" s="71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4"/>
      <c r="B214" s="4"/>
      <c r="C214" s="4"/>
      <c r="D214" s="4"/>
      <c r="E214" s="71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4"/>
      <c r="B215" s="4"/>
      <c r="C215" s="4"/>
      <c r="D215" s="4"/>
      <c r="E215" s="71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4"/>
      <c r="B216" s="4"/>
      <c r="C216" s="4"/>
      <c r="D216" s="4"/>
      <c r="E216" s="71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4"/>
      <c r="B217" s="4"/>
      <c r="C217" s="4"/>
      <c r="D217" s="4"/>
      <c r="E217" s="71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4"/>
      <c r="B218" s="4"/>
      <c r="C218" s="4"/>
      <c r="D218" s="4"/>
      <c r="E218" s="71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4"/>
      <c r="B219" s="4"/>
      <c r="C219" s="4"/>
      <c r="D219" s="4"/>
      <c r="E219" s="71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4"/>
      <c r="B220" s="4"/>
      <c r="C220" s="4"/>
      <c r="D220" s="4"/>
      <c r="E220" s="71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4"/>
      <c r="B221" s="4"/>
      <c r="C221" s="4"/>
      <c r="D221" s="4"/>
      <c r="E221" s="71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4"/>
      <c r="B222" s="4"/>
      <c r="C222" s="4"/>
      <c r="D222" s="4"/>
      <c r="E222" s="71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4"/>
      <c r="B223" s="4"/>
      <c r="C223" s="4"/>
      <c r="D223" s="4"/>
      <c r="E223" s="71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4"/>
      <c r="B224" s="4"/>
      <c r="C224" s="4"/>
      <c r="D224" s="4"/>
      <c r="E224" s="71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4"/>
      <c r="B225" s="4"/>
      <c r="C225" s="4"/>
      <c r="D225" s="4"/>
      <c r="E225" s="71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4"/>
      <c r="B226" s="4"/>
      <c r="C226" s="4"/>
      <c r="D226" s="4"/>
      <c r="E226" s="71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4"/>
      <c r="B227" s="4"/>
      <c r="C227" s="4"/>
      <c r="D227" s="4"/>
      <c r="E227" s="71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4"/>
      <c r="B228" s="4"/>
      <c r="C228" s="4"/>
      <c r="D228" s="4"/>
      <c r="E228" s="71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4"/>
      <c r="B229" s="4"/>
      <c r="C229" s="4"/>
      <c r="D229" s="4"/>
      <c r="E229" s="71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4"/>
      <c r="B230" s="4"/>
      <c r="C230" s="4"/>
      <c r="D230" s="4"/>
      <c r="E230" s="71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4"/>
      <c r="B231" s="4"/>
      <c r="C231" s="4"/>
      <c r="D231" s="4"/>
      <c r="E231" s="71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4"/>
      <c r="B232" s="4"/>
      <c r="C232" s="4"/>
      <c r="D232" s="4"/>
      <c r="E232" s="71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4"/>
      <c r="B233" s="4"/>
      <c r="C233" s="4"/>
      <c r="D233" s="4"/>
      <c r="E233" s="71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4"/>
      <c r="B234" s="4"/>
      <c r="C234" s="4"/>
      <c r="D234" s="4"/>
      <c r="E234" s="71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4"/>
      <c r="B235" s="4"/>
      <c r="C235" s="4"/>
      <c r="D235" s="4"/>
      <c r="E235" s="71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4"/>
      <c r="B236" s="4"/>
      <c r="C236" s="4"/>
      <c r="D236" s="4"/>
      <c r="E236" s="71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4"/>
      <c r="B237" s="4"/>
      <c r="C237" s="4"/>
      <c r="D237" s="4"/>
      <c r="E237" s="71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4"/>
      <c r="B238" s="4"/>
      <c r="C238" s="4"/>
      <c r="D238" s="4"/>
      <c r="E238" s="71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4"/>
      <c r="B239" s="4"/>
      <c r="C239" s="4"/>
      <c r="D239" s="4"/>
      <c r="E239" s="71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4"/>
      <c r="B240" s="4"/>
      <c r="C240" s="4"/>
      <c r="D240" s="4"/>
      <c r="E240" s="71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4"/>
      <c r="B241" s="4"/>
      <c r="C241" s="4"/>
      <c r="D241" s="4"/>
      <c r="E241" s="71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4"/>
      <c r="B242" s="4"/>
      <c r="C242" s="4"/>
      <c r="D242" s="4"/>
      <c r="E242" s="71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4"/>
      <c r="B243" s="4"/>
      <c r="C243" s="4"/>
      <c r="D243" s="4"/>
      <c r="E243" s="71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4"/>
      <c r="B244" s="4"/>
      <c r="C244" s="4"/>
      <c r="D244" s="4"/>
      <c r="E244" s="71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4"/>
      <c r="B245" s="4"/>
      <c r="C245" s="4"/>
      <c r="D245" s="4"/>
      <c r="E245" s="71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4"/>
      <c r="B246" s="4"/>
      <c r="C246" s="4"/>
      <c r="D246" s="4"/>
      <c r="E246" s="71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4"/>
      <c r="B247" s="4"/>
      <c r="C247" s="4"/>
      <c r="D247" s="4"/>
      <c r="E247" s="71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4"/>
      <c r="B248" s="4"/>
      <c r="C248" s="4"/>
      <c r="D248" s="4"/>
      <c r="E248" s="71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4"/>
      <c r="B249" s="4"/>
      <c r="C249" s="4"/>
      <c r="D249" s="4"/>
      <c r="E249" s="71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4"/>
      <c r="B250" s="4"/>
      <c r="C250" s="4"/>
      <c r="D250" s="4"/>
      <c r="E250" s="71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4"/>
      <c r="B251" s="4"/>
      <c r="C251" s="4"/>
      <c r="D251" s="4"/>
      <c r="E251" s="71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4"/>
      <c r="B252" s="4"/>
      <c r="C252" s="4"/>
      <c r="D252" s="4"/>
      <c r="E252" s="71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4"/>
      <c r="B253" s="4"/>
      <c r="C253" s="4"/>
      <c r="D253" s="4"/>
      <c r="E253" s="71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4"/>
      <c r="B254" s="4"/>
      <c r="C254" s="4"/>
      <c r="D254" s="4"/>
      <c r="E254" s="71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4"/>
      <c r="B255" s="4"/>
      <c r="C255" s="4"/>
      <c r="D255" s="4"/>
      <c r="E255" s="71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4"/>
      <c r="B256" s="4"/>
      <c r="C256" s="4"/>
      <c r="D256" s="4"/>
      <c r="E256" s="71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4"/>
      <c r="B257" s="4"/>
      <c r="C257" s="4"/>
      <c r="D257" s="4"/>
      <c r="E257" s="71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4"/>
      <c r="B258" s="4"/>
      <c r="C258" s="4"/>
      <c r="D258" s="4"/>
      <c r="E258" s="71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4"/>
      <c r="B259" s="4"/>
      <c r="C259" s="4"/>
      <c r="D259" s="4"/>
      <c r="E259" s="71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4"/>
      <c r="B260" s="4"/>
      <c r="C260" s="4"/>
      <c r="D260" s="4"/>
      <c r="E260" s="71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4"/>
      <c r="B261" s="4"/>
      <c r="C261" s="4"/>
      <c r="D261" s="4"/>
      <c r="E261" s="71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4"/>
      <c r="B262" s="4"/>
      <c r="C262" s="4"/>
      <c r="D262" s="4"/>
      <c r="E262" s="71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4"/>
      <c r="B263" s="4"/>
      <c r="C263" s="4"/>
      <c r="D263" s="4"/>
      <c r="E263" s="71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4"/>
      <c r="B264" s="4"/>
      <c r="C264" s="4"/>
      <c r="D264" s="4"/>
      <c r="E264" s="71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4"/>
      <c r="B265" s="4"/>
      <c r="C265" s="4"/>
      <c r="D265" s="4"/>
      <c r="E265" s="71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4"/>
      <c r="B266" s="4"/>
      <c r="C266" s="4"/>
      <c r="D266" s="4"/>
      <c r="E266" s="71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4"/>
      <c r="B267" s="4"/>
      <c r="C267" s="4"/>
      <c r="D267" s="4"/>
      <c r="E267" s="71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4"/>
      <c r="B268" s="4"/>
      <c r="C268" s="4"/>
      <c r="D268" s="4"/>
      <c r="E268" s="71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4"/>
      <c r="B269" s="4"/>
      <c r="C269" s="4"/>
      <c r="D269" s="4"/>
      <c r="E269" s="71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4"/>
      <c r="B270" s="4"/>
      <c r="C270" s="4"/>
      <c r="D270" s="4"/>
      <c r="E270" s="71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4"/>
      <c r="B271" s="4"/>
      <c r="C271" s="4"/>
      <c r="D271" s="4"/>
      <c r="E271" s="71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4"/>
      <c r="B272" s="4"/>
      <c r="C272" s="4"/>
      <c r="D272" s="4"/>
      <c r="E272" s="71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4"/>
      <c r="B273" s="4"/>
      <c r="C273" s="4"/>
      <c r="D273" s="4"/>
      <c r="E273" s="71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4"/>
      <c r="B274" s="4"/>
      <c r="C274" s="4"/>
      <c r="D274" s="4"/>
      <c r="E274" s="71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4"/>
      <c r="B275" s="4"/>
      <c r="C275" s="4"/>
      <c r="D275" s="4"/>
      <c r="E275" s="71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4"/>
      <c r="B276" s="4"/>
      <c r="C276" s="4"/>
      <c r="D276" s="4"/>
      <c r="E276" s="71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4"/>
      <c r="B277" s="4"/>
      <c r="C277" s="4"/>
      <c r="D277" s="4"/>
      <c r="E277" s="71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4"/>
      <c r="B278" s="4"/>
      <c r="C278" s="4"/>
      <c r="D278" s="4"/>
      <c r="E278" s="71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4"/>
      <c r="B279" s="4"/>
      <c r="C279" s="4"/>
      <c r="D279" s="4"/>
      <c r="E279" s="71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4"/>
      <c r="B280" s="4"/>
      <c r="C280" s="4"/>
      <c r="D280" s="4"/>
      <c r="E280" s="71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4"/>
      <c r="E281" s="71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4"/>
      <c r="E282" s="71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4"/>
      <c r="E283" s="71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4"/>
      <c r="E284" s="71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4"/>
      <c r="E285" s="71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4"/>
      <c r="E286" s="71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4"/>
      <c r="E287" s="71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4"/>
      <c r="E288" s="71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4"/>
      <c r="E289" s="71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4"/>
      <c r="E290" s="71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4"/>
      <c r="E291" s="71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4"/>
      <c r="E292" s="71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4"/>
      <c r="E293" s="71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4"/>
      <c r="E294" s="71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4"/>
      <c r="E295" s="71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4"/>
      <c r="E296" s="71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4"/>
      <c r="E297" s="71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4"/>
      <c r="E298" s="71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4"/>
      <c r="E299" s="71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4"/>
      <c r="E300" s="71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4"/>
      <c r="E301" s="71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4"/>
      <c r="E302" s="71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4"/>
      <c r="E303" s="71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4"/>
      <c r="E304" s="71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4"/>
      <c r="E305" s="71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4"/>
      <c r="E306" s="71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4"/>
      <c r="E307" s="71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4"/>
      <c r="E308" s="71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4"/>
      <c r="E309" s="71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4"/>
      <c r="E310" s="71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4"/>
      <c r="E311" s="71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4"/>
      <c r="E312" s="71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4"/>
      <c r="E313" s="71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4"/>
      <c r="E314" s="71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4"/>
      <c r="E315" s="71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4"/>
      <c r="E316" s="71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4"/>
      <c r="E317" s="71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4"/>
      <c r="E318" s="71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4"/>
      <c r="E319" s="71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4"/>
      <c r="E320" s="71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4"/>
      <c r="E321" s="71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4"/>
      <c r="E322" s="71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4"/>
      <c r="E323" s="71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4"/>
      <c r="E324" s="71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4"/>
      <c r="E325" s="71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4"/>
      <c r="E326" s="71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4"/>
      <c r="E327" s="71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4"/>
      <c r="E328" s="71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4"/>
      <c r="E329" s="71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4"/>
      <c r="E330" s="71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4"/>
      <c r="E331" s="71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4"/>
      <c r="E332" s="71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4"/>
      <c r="E333" s="71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4"/>
      <c r="E334" s="71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4"/>
      <c r="E335" s="71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4"/>
      <c r="E336" s="71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4"/>
      <c r="E337" s="71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4"/>
      <c r="E338" s="71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4"/>
      <c r="E339" s="71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4"/>
      <c r="E340" s="71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4"/>
      <c r="E341" s="71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4"/>
      <c r="E342" s="71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4"/>
      <c r="E343" s="71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4"/>
      <c r="E344" s="71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4"/>
      <c r="E345" s="71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4"/>
      <c r="E346" s="71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4"/>
      <c r="E347" s="71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4"/>
      <c r="E348" s="71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4"/>
      <c r="E349" s="71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4"/>
      <c r="E350" s="71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4"/>
      <c r="E351" s="71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4"/>
      <c r="E352" s="71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4"/>
      <c r="E353" s="71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4"/>
      <c r="E354" s="71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4"/>
      <c r="E355" s="71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4"/>
      <c r="E356" s="71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4"/>
      <c r="E357" s="71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4"/>
      <c r="E358" s="71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4"/>
      <c r="E359" s="71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4"/>
      <c r="E360" s="71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4"/>
      <c r="E361" s="71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4"/>
      <c r="E362" s="71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4"/>
      <c r="E363" s="71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4"/>
      <c r="E364" s="71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4"/>
      <c r="E365" s="71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4"/>
      <c r="E366" s="71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4"/>
      <c r="E367" s="71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4"/>
      <c r="E368" s="71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4"/>
      <c r="E369" s="71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4"/>
      <c r="E370" s="71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4"/>
      <c r="E371" s="71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4"/>
      <c r="E372" s="71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4"/>
      <c r="E373" s="71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4"/>
      <c r="E374" s="71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4"/>
      <c r="E375" s="71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4"/>
      <c r="E376" s="71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4"/>
      <c r="E377" s="71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4"/>
      <c r="E378" s="71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4"/>
      <c r="E379" s="71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4"/>
      <c r="E380" s="71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4"/>
      <c r="E381" s="71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4"/>
      <c r="E382" s="71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4"/>
      <c r="E383" s="71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4"/>
      <c r="E384" s="71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4"/>
      <c r="E385" s="71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4"/>
      <c r="E386" s="71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4"/>
      <c r="E387" s="71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4"/>
      <c r="E388" s="71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4"/>
      <c r="E389" s="71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4"/>
      <c r="E390" s="71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4"/>
      <c r="E391" s="71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4"/>
      <c r="E392" s="71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4"/>
      <c r="E393" s="71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4"/>
      <c r="E394" s="71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4"/>
      <c r="E395" s="71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4"/>
      <c r="E396" s="71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4"/>
      <c r="E397" s="71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4"/>
      <c r="E398" s="71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4"/>
      <c r="E399" s="71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4"/>
      <c r="E400" s="71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4"/>
      <c r="E401" s="71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4"/>
      <c r="E402" s="71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4"/>
      <c r="E403" s="71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4"/>
      <c r="E404" s="71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4"/>
      <c r="E405" s="71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4"/>
      <c r="E406" s="71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4"/>
      <c r="E407" s="71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4"/>
      <c r="E408" s="71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4"/>
      <c r="E409" s="71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4"/>
      <c r="E410" s="71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4"/>
      <c r="E411" s="71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4"/>
      <c r="E412" s="71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4"/>
      <c r="E413" s="71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4"/>
      <c r="E414" s="71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4"/>
      <c r="E415" s="71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4"/>
      <c r="E416" s="71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4"/>
      <c r="E417" s="71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4"/>
      <c r="E418" s="71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4"/>
      <c r="E419" s="71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4"/>
      <c r="E420" s="71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4"/>
      <c r="E421" s="71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4"/>
      <c r="E422" s="71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4"/>
      <c r="E423" s="71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4"/>
      <c r="E424" s="71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4"/>
      <c r="E425" s="71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4"/>
      <c r="E426" s="71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4"/>
      <c r="E427" s="71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4"/>
      <c r="E428" s="71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4"/>
      <c r="E429" s="71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4"/>
      <c r="E430" s="71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4"/>
      <c r="E431" s="71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4"/>
      <c r="E432" s="71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4"/>
      <c r="E433" s="71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4"/>
      <c r="E434" s="71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4"/>
      <c r="E435" s="71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4"/>
      <c r="E436" s="71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4"/>
      <c r="E437" s="71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4"/>
      <c r="E438" s="71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4"/>
      <c r="E439" s="71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4"/>
      <c r="E440" s="71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4"/>
      <c r="E441" s="71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4"/>
      <c r="E442" s="71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4"/>
      <c r="E443" s="71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4"/>
      <c r="E444" s="71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4"/>
      <c r="E445" s="71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4"/>
      <c r="E446" s="71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4"/>
      <c r="E447" s="71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4"/>
      <c r="E448" s="71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4"/>
      <c r="E449" s="71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4"/>
      <c r="E450" s="71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4"/>
      <c r="E451" s="71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4"/>
      <c r="E452" s="71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4"/>
      <c r="E453" s="71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4"/>
      <c r="E454" s="71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4"/>
      <c r="E455" s="71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4"/>
      <c r="E456" s="71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4"/>
      <c r="E457" s="71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4"/>
      <c r="E458" s="71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4"/>
      <c r="E459" s="71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4"/>
      <c r="E460" s="71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4"/>
      <c r="E461" s="71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4"/>
      <c r="E462" s="71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4"/>
      <c r="E463" s="71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4"/>
      <c r="E464" s="71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4"/>
      <c r="E465" s="71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4"/>
      <c r="E466" s="71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4"/>
      <c r="E467" s="71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4"/>
      <c r="E468" s="71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4"/>
      <c r="E469" s="71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4"/>
      <c r="E470" s="71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4"/>
      <c r="E471" s="71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4"/>
      <c r="E472" s="71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4"/>
      <c r="E473" s="71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4"/>
      <c r="E474" s="71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4"/>
      <c r="E475" s="71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4"/>
      <c r="E476" s="71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4"/>
      <c r="E477" s="71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4"/>
      <c r="E478" s="71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4"/>
      <c r="E479" s="71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4"/>
      <c r="E480" s="71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4"/>
      <c r="E481" s="71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4"/>
      <c r="E482" s="71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4"/>
      <c r="E483" s="71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4"/>
      <c r="E484" s="71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4"/>
      <c r="E485" s="71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4"/>
      <c r="E486" s="71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4"/>
      <c r="E487" s="71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4"/>
      <c r="E488" s="71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4"/>
      <c r="E489" s="71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4"/>
      <c r="E490" s="71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4"/>
      <c r="E491" s="71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4"/>
      <c r="E492" s="71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4"/>
      <c r="E493" s="71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4"/>
      <c r="E494" s="71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4"/>
      <c r="E495" s="71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4"/>
      <c r="E496" s="71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4"/>
      <c r="E497" s="71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4"/>
      <c r="E498" s="71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4"/>
      <c r="E499" s="71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4"/>
      <c r="E500" s="71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4"/>
      <c r="E501" s="71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4"/>
      <c r="E502" s="71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4"/>
      <c r="E503" s="71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4"/>
      <c r="E504" s="71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4"/>
      <c r="E505" s="71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4"/>
      <c r="E506" s="71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4"/>
      <c r="E507" s="71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4"/>
      <c r="E508" s="71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4"/>
      <c r="E509" s="71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4"/>
      <c r="E510" s="71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4"/>
      <c r="E511" s="71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4"/>
      <c r="E512" s="71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4"/>
      <c r="E513" s="71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4"/>
      <c r="E514" s="71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4"/>
      <c r="E515" s="71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4"/>
      <c r="E516" s="71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4"/>
      <c r="E517" s="71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4"/>
      <c r="E518" s="71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4"/>
      <c r="E519" s="71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4"/>
      <c r="E520" s="71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4"/>
      <c r="E521" s="71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4"/>
      <c r="E522" s="71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4"/>
      <c r="E523" s="71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4"/>
      <c r="E524" s="71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4"/>
      <c r="E525" s="71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4"/>
      <c r="E526" s="71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4"/>
      <c r="E527" s="71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4"/>
      <c r="E528" s="71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4"/>
      <c r="E529" s="71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4"/>
      <c r="E530" s="71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4"/>
      <c r="E531" s="71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4"/>
      <c r="E532" s="71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4"/>
      <c r="E533" s="71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4"/>
      <c r="E534" s="71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4"/>
      <c r="E535" s="71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4"/>
      <c r="E536" s="71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4"/>
      <c r="E537" s="71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4"/>
      <c r="E538" s="71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4"/>
      <c r="E539" s="71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4"/>
      <c r="E540" s="71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4"/>
      <c r="E541" s="71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4"/>
      <c r="E542" s="71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4"/>
      <c r="E543" s="71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4"/>
      <c r="E544" s="71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4"/>
      <c r="E545" s="71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4"/>
      <c r="E546" s="71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4"/>
      <c r="E547" s="71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4"/>
      <c r="E548" s="71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4"/>
      <c r="E549" s="71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4"/>
      <c r="E550" s="71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4"/>
      <c r="E551" s="71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4"/>
      <c r="E552" s="71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4"/>
      <c r="E553" s="71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4"/>
      <c r="E554" s="71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4"/>
      <c r="E555" s="71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4"/>
      <c r="E556" s="71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4"/>
      <c r="E557" s="71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4"/>
      <c r="E558" s="71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4"/>
      <c r="E559" s="71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4"/>
      <c r="E560" s="71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4"/>
      <c r="E561" s="71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4"/>
      <c r="E562" s="71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4"/>
      <c r="E563" s="71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4"/>
      <c r="E564" s="71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4"/>
      <c r="E565" s="71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4"/>
      <c r="E566" s="71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4"/>
      <c r="E567" s="71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4"/>
      <c r="E568" s="71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4"/>
      <c r="E569" s="71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4"/>
      <c r="E570" s="71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4"/>
      <c r="E571" s="71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4"/>
      <c r="E572" s="71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4"/>
      <c r="E573" s="71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4"/>
      <c r="E574" s="71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4"/>
      <c r="E575" s="71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4"/>
      <c r="E576" s="71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4"/>
      <c r="E577" s="71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4"/>
      <c r="E578" s="71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4"/>
      <c r="E579" s="71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4"/>
      <c r="E580" s="71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4"/>
      <c r="E581" s="71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4"/>
      <c r="E582" s="71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4"/>
      <c r="E583" s="71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4"/>
      <c r="E584" s="71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4"/>
      <c r="E585" s="71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4"/>
      <c r="E586" s="71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4"/>
      <c r="E587" s="71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4"/>
      <c r="E588" s="71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4"/>
      <c r="E589" s="71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4"/>
      <c r="E590" s="71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4"/>
      <c r="E591" s="71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4"/>
      <c r="E592" s="71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4"/>
      <c r="E593" s="71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4"/>
      <c r="E594" s="71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4"/>
      <c r="E595" s="71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4"/>
      <c r="E596" s="71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4"/>
      <c r="E597" s="71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4"/>
      <c r="E598" s="71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4"/>
      <c r="E599" s="71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4"/>
      <c r="E600" s="71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4"/>
      <c r="E601" s="71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4"/>
      <c r="E602" s="71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4"/>
      <c r="E603" s="71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4"/>
      <c r="E604" s="71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4"/>
      <c r="E605" s="71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4"/>
      <c r="E606" s="71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4"/>
      <c r="E607" s="71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4"/>
      <c r="E608" s="71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4"/>
      <c r="E609" s="71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4"/>
      <c r="E610" s="71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4"/>
      <c r="E611" s="71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4"/>
      <c r="E612" s="71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4"/>
      <c r="E613" s="71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4"/>
      <c r="E614" s="71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4"/>
      <c r="E615" s="71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4"/>
      <c r="E616" s="71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4"/>
      <c r="E617" s="71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4"/>
      <c r="E618" s="71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4"/>
      <c r="E619" s="71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4"/>
      <c r="E620" s="71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4"/>
      <c r="E621" s="71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4"/>
      <c r="E622" s="71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4"/>
      <c r="E623" s="71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4"/>
      <c r="E624" s="71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4"/>
      <c r="E625" s="71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4"/>
      <c r="E626" s="71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4"/>
      <c r="E627" s="71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4"/>
      <c r="E628" s="71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4"/>
      <c r="E629" s="71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4"/>
      <c r="E630" s="71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4"/>
      <c r="E631" s="71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4"/>
      <c r="E632" s="71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4"/>
      <c r="E633" s="71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4"/>
      <c r="E634" s="71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4"/>
      <c r="E635" s="71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4"/>
      <c r="E636" s="71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4"/>
      <c r="E637" s="71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4"/>
      <c r="E638" s="71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4"/>
      <c r="E639" s="71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4"/>
      <c r="E640" s="71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4"/>
      <c r="E641" s="71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4"/>
      <c r="E642" s="71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4"/>
      <c r="E643" s="71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4"/>
      <c r="E644" s="71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4"/>
      <c r="E645" s="71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4"/>
      <c r="E646" s="71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4"/>
      <c r="E647" s="71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4"/>
      <c r="E648" s="71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4"/>
      <c r="E649" s="71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4"/>
      <c r="E650" s="71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4"/>
      <c r="E651" s="71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4"/>
      <c r="E652" s="71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4"/>
      <c r="E653" s="71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4"/>
      <c r="E654" s="71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4"/>
      <c r="E655" s="71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4"/>
      <c r="E656" s="71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4"/>
      <c r="E657" s="71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4"/>
      <c r="E658" s="71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4"/>
      <c r="E659" s="71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4"/>
      <c r="E660" s="71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4"/>
      <c r="E661" s="71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4"/>
      <c r="E662" s="71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4"/>
      <c r="E663" s="71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4"/>
      <c r="E664" s="71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4"/>
      <c r="E665" s="71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4"/>
      <c r="E666" s="71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4"/>
      <c r="E667" s="71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4"/>
      <c r="E668" s="71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4"/>
      <c r="E669" s="71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4"/>
      <c r="E670" s="71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4"/>
      <c r="E671" s="71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4"/>
      <c r="E672" s="71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4"/>
      <c r="E673" s="71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4"/>
      <c r="E674" s="71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4"/>
      <c r="E675" s="71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4"/>
      <c r="E676" s="71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4"/>
      <c r="E677" s="71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4"/>
      <c r="E678" s="71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4"/>
      <c r="E679" s="71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4"/>
      <c r="E680" s="71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4"/>
      <c r="E681" s="71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4"/>
      <c r="E682" s="71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4"/>
      <c r="E683" s="71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4"/>
      <c r="E684" s="71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4"/>
      <c r="E685" s="71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4"/>
      <c r="E686" s="71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4"/>
      <c r="E687" s="71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4"/>
      <c r="E688" s="71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4"/>
      <c r="E689" s="71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4"/>
      <c r="E690" s="71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4"/>
      <c r="E691" s="71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4"/>
      <c r="E692" s="71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4"/>
      <c r="E693" s="71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4"/>
      <c r="E694" s="71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4"/>
      <c r="E695" s="71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4"/>
      <c r="E696" s="71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4"/>
      <c r="E697" s="71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4"/>
      <c r="E698" s="71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4"/>
      <c r="E699" s="71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4"/>
      <c r="E700" s="71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4"/>
      <c r="E701" s="71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4"/>
      <c r="E702" s="71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4"/>
      <c r="E703" s="71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4"/>
      <c r="E704" s="71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4"/>
      <c r="E705" s="71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4"/>
      <c r="E706" s="71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4"/>
      <c r="E707" s="71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4"/>
      <c r="E708" s="71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4"/>
      <c r="E709" s="71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4"/>
      <c r="E710" s="71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4"/>
      <c r="E711" s="71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4"/>
      <c r="E712" s="71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4"/>
      <c r="E713" s="71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4"/>
      <c r="E714" s="71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4"/>
      <c r="E715" s="71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4"/>
      <c r="E716" s="71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4"/>
      <c r="E717" s="71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4"/>
      <c r="E718" s="71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4"/>
      <c r="E719" s="71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4"/>
      <c r="E720" s="71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4"/>
      <c r="E721" s="71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4"/>
      <c r="E722" s="71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4"/>
      <c r="E723" s="71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4"/>
      <c r="E724" s="71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4"/>
      <c r="E725" s="71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4"/>
      <c r="E726" s="71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4"/>
      <c r="E727" s="71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4"/>
      <c r="E728" s="71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4"/>
      <c r="E729" s="71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4"/>
      <c r="E730" s="71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4"/>
      <c r="E731" s="71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4"/>
      <c r="E732" s="71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4"/>
      <c r="E733" s="71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4"/>
      <c r="E734" s="71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4"/>
      <c r="E735" s="71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4"/>
      <c r="E736" s="71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4"/>
      <c r="E737" s="71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4"/>
      <c r="E738" s="71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4"/>
      <c r="E739" s="71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4"/>
      <c r="E740" s="71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4"/>
      <c r="E741" s="71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4"/>
      <c r="E742" s="71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4"/>
      <c r="E743" s="71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4"/>
      <c r="E744" s="71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4"/>
      <c r="E745" s="71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4"/>
      <c r="E746" s="71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4"/>
      <c r="E747" s="71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4"/>
      <c r="E748" s="71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4"/>
      <c r="E749" s="71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4"/>
      <c r="E750" s="71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4"/>
      <c r="E751" s="71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4"/>
      <c r="E752" s="71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4"/>
      <c r="E753" s="71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4"/>
      <c r="E754" s="71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4"/>
      <c r="E755" s="71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4"/>
      <c r="E756" s="71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4"/>
      <c r="E757" s="71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4"/>
      <c r="E758" s="71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4"/>
      <c r="E759" s="71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4"/>
      <c r="E760" s="71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4"/>
      <c r="E761" s="71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4"/>
      <c r="E762" s="71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4"/>
      <c r="E763" s="71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4"/>
      <c r="E764" s="71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4"/>
      <c r="E765" s="71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4"/>
      <c r="E766" s="71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4"/>
      <c r="E767" s="71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4"/>
      <c r="E768" s="71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4"/>
      <c r="E769" s="71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4"/>
      <c r="E770" s="71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4"/>
      <c r="E771" s="71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4"/>
      <c r="E772" s="71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4"/>
      <c r="E773" s="71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4"/>
      <c r="E774" s="71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4"/>
      <c r="E775" s="71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4"/>
      <c r="E776" s="71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4"/>
      <c r="E777" s="71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4"/>
      <c r="E778" s="71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4"/>
      <c r="E779" s="71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4"/>
      <c r="E780" s="71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4"/>
      <c r="E781" s="71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4"/>
      <c r="E782" s="71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4"/>
      <c r="E783" s="71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4"/>
      <c r="E784" s="71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4"/>
      <c r="E785" s="71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4"/>
      <c r="E786" s="71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4"/>
      <c r="E787" s="71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4"/>
      <c r="E788" s="71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4"/>
      <c r="E789" s="71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4"/>
      <c r="E790" s="71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4"/>
      <c r="E791" s="71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4"/>
      <c r="E792" s="71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4"/>
      <c r="E793" s="71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4"/>
      <c r="E794" s="71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4"/>
      <c r="E795" s="71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4"/>
      <c r="E796" s="71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4"/>
      <c r="E797" s="71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4"/>
      <c r="E798" s="71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4"/>
      <c r="E799" s="71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4"/>
      <c r="E800" s="71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4"/>
      <c r="E801" s="71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4"/>
      <c r="E802" s="71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4"/>
      <c r="E803" s="71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4"/>
      <c r="E804" s="71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4"/>
      <c r="E805" s="71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4"/>
      <c r="E806" s="71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4"/>
      <c r="E807" s="71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4"/>
      <c r="E808" s="71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4"/>
      <c r="E809" s="71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4"/>
      <c r="E810" s="71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4"/>
      <c r="E811" s="71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4"/>
      <c r="E812" s="71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4"/>
      <c r="E813" s="71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4"/>
      <c r="E814" s="71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4"/>
      <c r="E815" s="71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4"/>
      <c r="E816" s="71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4"/>
      <c r="E817" s="71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4"/>
      <c r="E818" s="71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4"/>
      <c r="E819" s="71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4"/>
      <c r="E820" s="71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4"/>
      <c r="E821" s="71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4"/>
      <c r="E822" s="71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4"/>
      <c r="E823" s="71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4"/>
      <c r="E824" s="71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4"/>
      <c r="E825" s="71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4"/>
      <c r="E826" s="71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4"/>
      <c r="E827" s="71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4"/>
      <c r="E828" s="71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4"/>
      <c r="E829" s="71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4"/>
      <c r="E830" s="71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4"/>
      <c r="E831" s="71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4"/>
      <c r="E832" s="71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4"/>
      <c r="E833" s="71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4"/>
      <c r="E834" s="71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4"/>
      <c r="E835" s="71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4"/>
      <c r="E836" s="71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4"/>
      <c r="E837" s="71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4"/>
      <c r="E838" s="71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4"/>
      <c r="E839" s="71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4"/>
      <c r="E840" s="71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4"/>
      <c r="E841" s="71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4"/>
      <c r="E842" s="71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4"/>
      <c r="E843" s="71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4"/>
      <c r="E844" s="71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4"/>
      <c r="E845" s="71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4"/>
      <c r="E846" s="71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4"/>
      <c r="E847" s="71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4"/>
      <c r="E848" s="71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4"/>
      <c r="E849" s="71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4"/>
      <c r="E850" s="71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4"/>
      <c r="E851" s="71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4"/>
      <c r="E852" s="71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4"/>
      <c r="E853" s="71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4"/>
      <c r="E854" s="71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4"/>
      <c r="E855" s="71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4"/>
      <c r="E856" s="71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4"/>
      <c r="E857" s="71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4"/>
      <c r="E858" s="71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4"/>
      <c r="E859" s="71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4"/>
      <c r="E860" s="71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4"/>
      <c r="E861" s="71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4"/>
      <c r="E862" s="71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4"/>
      <c r="E863" s="71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4"/>
      <c r="E864" s="71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4"/>
      <c r="E865" s="71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4"/>
      <c r="E866" s="71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4"/>
      <c r="E867" s="71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4"/>
      <c r="E868" s="71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4"/>
      <c r="E869" s="71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4"/>
      <c r="E870" s="71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4"/>
      <c r="E871" s="71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4"/>
      <c r="E872" s="71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4"/>
      <c r="E873" s="71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4"/>
      <c r="E874" s="71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4"/>
      <c r="E875" s="71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4"/>
      <c r="E876" s="71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4"/>
      <c r="E877" s="71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4"/>
      <c r="E878" s="71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4"/>
      <c r="E879" s="71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4"/>
      <c r="E880" s="71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4"/>
      <c r="E881" s="71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4"/>
      <c r="E882" s="71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4"/>
      <c r="E883" s="71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4"/>
      <c r="E884" s="71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4"/>
      <c r="E885" s="71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4"/>
      <c r="E886" s="71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4"/>
      <c r="E887" s="71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4"/>
      <c r="E888" s="71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4"/>
      <c r="E889" s="71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4"/>
      <c r="E890" s="71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4"/>
      <c r="E891" s="71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4"/>
      <c r="E892" s="71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4"/>
      <c r="E893" s="71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4"/>
      <c r="E894" s="71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4"/>
      <c r="E895" s="71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4"/>
      <c r="E896" s="71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4"/>
      <c r="E897" s="71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4"/>
      <c r="E898" s="71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4"/>
      <c r="E899" s="71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4"/>
      <c r="E900" s="71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4"/>
      <c r="E901" s="71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4"/>
      <c r="E902" s="71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4"/>
      <c r="E903" s="71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4"/>
      <c r="E904" s="71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4"/>
      <c r="E905" s="71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4"/>
      <c r="E906" s="71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4"/>
      <c r="E907" s="71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4"/>
      <c r="E908" s="71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4"/>
      <c r="E909" s="71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4"/>
      <c r="E910" s="71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4"/>
      <c r="E911" s="71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4"/>
      <c r="E912" s="71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4"/>
      <c r="E913" s="71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4"/>
      <c r="E914" s="71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4"/>
      <c r="E915" s="71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4"/>
      <c r="E916" s="71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4"/>
      <c r="E917" s="71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4"/>
      <c r="E918" s="71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4"/>
      <c r="E919" s="71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4"/>
      <c r="E920" s="71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4"/>
      <c r="E921" s="71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4"/>
      <c r="E922" s="71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4"/>
      <c r="E923" s="71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4"/>
      <c r="E924" s="71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4"/>
      <c r="E925" s="71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4"/>
      <c r="E926" s="71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4"/>
      <c r="E927" s="71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4"/>
      <c r="E928" s="71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4"/>
      <c r="E929" s="71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4"/>
      <c r="E930" s="71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4"/>
      <c r="E931" s="71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4"/>
      <c r="E932" s="71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4"/>
      <c r="E933" s="71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4"/>
      <c r="E934" s="71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4"/>
      <c r="E935" s="71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4"/>
      <c r="E936" s="71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4"/>
      <c r="E937" s="71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4"/>
      <c r="E938" s="71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4"/>
      <c r="E939" s="71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4"/>
      <c r="E940" s="71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4"/>
      <c r="E941" s="71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4"/>
      <c r="E942" s="71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4"/>
      <c r="E943" s="71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4"/>
      <c r="E944" s="71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4"/>
      <c r="E945" s="71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4"/>
      <c r="E946" s="71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4"/>
      <c r="E947" s="71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4"/>
      <c r="E948" s="71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4"/>
      <c r="E949" s="71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4"/>
      <c r="E950" s="71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4"/>
      <c r="E951" s="71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4"/>
      <c r="E952" s="71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4"/>
      <c r="E953" s="71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4"/>
      <c r="E954" s="71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4"/>
      <c r="E955" s="71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4"/>
      <c r="E956" s="71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4"/>
      <c r="E957" s="71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4"/>
      <c r="E958" s="71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4"/>
      <c r="E959" s="71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4"/>
      <c r="E960" s="71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4"/>
      <c r="E961" s="71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4"/>
      <c r="E962" s="71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4"/>
      <c r="E963" s="71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4"/>
      <c r="E964" s="71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4"/>
      <c r="E965" s="71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4"/>
      <c r="E966" s="71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4"/>
      <c r="E967" s="71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4"/>
      <c r="E968" s="71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4"/>
      <c r="E969" s="71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4"/>
      <c r="E970" s="71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4"/>
      <c r="E971" s="71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4"/>
      <c r="E972" s="71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4"/>
      <c r="E973" s="71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4"/>
      <c r="E974" s="71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4"/>
      <c r="E975" s="71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4"/>
      <c r="E976" s="71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4"/>
      <c r="E977" s="71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4"/>
      <c r="E978" s="71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4"/>
      <c r="E979" s="71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4"/>
      <c r="E980" s="71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4"/>
      <c r="C981" s="4"/>
      <c r="D981" s="4"/>
      <c r="E981" s="71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4"/>
      <c r="C982" s="4"/>
      <c r="D982" s="4"/>
      <c r="E982" s="71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4"/>
      <c r="C983" s="4"/>
      <c r="D983" s="4"/>
      <c r="E983" s="71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4"/>
      <c r="C984" s="4"/>
      <c r="D984" s="4"/>
      <c r="E984" s="71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4"/>
      <c r="C985" s="4"/>
      <c r="D985" s="4"/>
      <c r="E985" s="71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4"/>
      <c r="C986" s="4"/>
      <c r="D986" s="4"/>
      <c r="E986" s="71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4"/>
      <c r="C987" s="4"/>
      <c r="D987" s="4"/>
      <c r="E987" s="71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4"/>
      <c r="B988" s="4"/>
      <c r="C988" s="4"/>
      <c r="D988" s="4"/>
      <c r="E988" s="71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4"/>
      <c r="B989" s="4"/>
      <c r="C989" s="4"/>
      <c r="D989" s="4"/>
      <c r="E989" s="71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4"/>
      <c r="B990" s="4"/>
      <c r="C990" s="4"/>
      <c r="D990" s="4"/>
      <c r="E990" s="71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4"/>
      <c r="B991" s="4"/>
      <c r="C991" s="4"/>
      <c r="D991" s="4"/>
      <c r="E991" s="71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4"/>
      <c r="B992" s="4"/>
      <c r="C992" s="4"/>
      <c r="D992" s="4"/>
      <c r="E992" s="71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4"/>
      <c r="B993" s="4"/>
      <c r="C993" s="4"/>
      <c r="D993" s="4"/>
      <c r="E993" s="71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4"/>
      <c r="B994" s="4"/>
      <c r="C994" s="4"/>
      <c r="D994" s="4"/>
      <c r="E994" s="71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4"/>
      <c r="B995" s="4"/>
      <c r="C995" s="4"/>
      <c r="D995" s="4"/>
      <c r="E995" s="71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4"/>
      <c r="B996" s="4"/>
      <c r="C996" s="4"/>
      <c r="D996" s="4"/>
      <c r="E996" s="71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4"/>
      <c r="B997" s="4"/>
      <c r="C997" s="4"/>
      <c r="D997" s="4"/>
      <c r="E997" s="71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4"/>
      <c r="B998" s="4"/>
      <c r="C998" s="4"/>
      <c r="D998" s="4"/>
      <c r="E998" s="71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4"/>
      <c r="B999" s="4"/>
      <c r="C999" s="4"/>
      <c r="D999" s="4"/>
      <c r="E999" s="71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4"/>
      <c r="B1000" s="4"/>
      <c r="C1000" s="4"/>
      <c r="D1000" s="4"/>
      <c r="E1000" s="71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conditionalFormatting sqref="C2:C40">
    <cfRule type="expression" dxfId="0" priority="1">
      <formula>A2="Personal"</formula>
    </cfRule>
  </conditionalFormatting>
  <conditionalFormatting sqref="D2:D40">
    <cfRule type="expression" dxfId="0" priority="2">
      <formula>A2="School"</formula>
    </cfRule>
  </conditionalFormatting>
  <conditionalFormatting sqref="C2:C40">
    <cfRule type="expression" dxfId="1" priority="3">
      <formula>A2="School"</formula>
    </cfRule>
  </conditionalFormatting>
  <conditionalFormatting sqref="D2:D40">
    <cfRule type="expression" dxfId="1" priority="4">
      <formula>A2="Personal"</formula>
    </cfRule>
  </conditionalFormatting>
  <conditionalFormatting sqref="C2:C40">
    <cfRule type="containsBlanks" dxfId="2" priority="5">
      <formula>LEN(TRIM(C2))=0</formula>
    </cfRule>
  </conditionalFormatting>
  <conditionalFormatting sqref="D2:D40">
    <cfRule type="containsBlanks" dxfId="2" priority="6">
      <formula>LEN(TRIM(D2))=0</formula>
    </cfRule>
  </conditionalFormatting>
  <dataValidations>
    <dataValidation type="list" allowBlank="1" sqref="C2:D40">
      <formula1>List!$C$2:$C$1000</formula1>
    </dataValidation>
    <dataValidation type="list" allowBlank="1" sqref="A2:A40">
      <formula1>List!$A$2:$A$1000</formula1>
    </dataValidation>
    <dataValidation type="list" allowBlank="1" sqref="B2:B40">
      <formula1>List!$B$2:$B$1000</formula1>
    </dataValidation>
  </dataValidation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18.43"/>
    <col customWidth="1" min="2" max="2" width="22.43"/>
    <col customWidth="1" min="3" max="3" width="19.71"/>
    <col customWidth="1" min="4" max="4" width="22.0"/>
    <col customWidth="1" min="6" max="6" width="21.0"/>
    <col customWidth="1" min="7" max="7" width="22.86"/>
    <col customWidth="1" min="8" max="8" width="27.57"/>
    <col customWidth="1" min="9" max="9" width="20.29"/>
    <col customWidth="1" min="10" max="10" width="25.14"/>
    <col customWidth="1" min="11" max="11" width="21.43"/>
  </cols>
  <sheetData>
    <row r="1" ht="18.75">
      <c r="A1" s="54" t="s">
        <v>138</v>
      </c>
      <c r="B1" s="54" t="s">
        <v>139</v>
      </c>
      <c r="C1" s="54" t="s">
        <v>140</v>
      </c>
      <c r="D1" s="54" t="s">
        <v>141</v>
      </c>
      <c r="E1" s="55"/>
      <c r="F1" s="54" t="s">
        <v>53</v>
      </c>
      <c r="G1" s="54" t="s">
        <v>142</v>
      </c>
      <c r="H1" s="54" t="s">
        <v>143</v>
      </c>
      <c r="I1" s="54" t="s">
        <v>144</v>
      </c>
      <c r="J1" s="54" t="s">
        <v>145</v>
      </c>
      <c r="K1" s="54" t="s">
        <v>146</v>
      </c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8.75">
      <c r="A2" s="56" t="s">
        <v>4</v>
      </c>
      <c r="B2" s="57" t="s">
        <v>73</v>
      </c>
      <c r="C2" s="56">
        <v>5.0</v>
      </c>
      <c r="D2" s="56"/>
      <c r="E2" s="55"/>
      <c r="F2" s="58">
        <f>IF ( (H5-F5)&lt;0, 0, H5-F5 )</f>
        <v>0</v>
      </c>
      <c r="G2" s="59">
        <f t="shared" ref="G2:H2" si="1">sum(C2:C40)</f>
        <v>18</v>
      </c>
      <c r="H2" s="59">
        <f t="shared" si="1"/>
        <v>6</v>
      </c>
      <c r="I2" s="60">
        <f>(G2/H5)</f>
        <v>0.75</v>
      </c>
      <c r="J2" s="60">
        <f>(H2/H5)</f>
        <v>0.25</v>
      </c>
      <c r="K2" s="60">
        <f>(G5/H5)</f>
        <v>0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23" t="s">
        <v>4</v>
      </c>
      <c r="B3" s="62" t="s">
        <v>76</v>
      </c>
      <c r="C3" s="23">
        <v>8.0</v>
      </c>
      <c r="D3" s="23"/>
      <c r="E3" s="55"/>
      <c r="F3" s="65"/>
      <c r="G3" s="65"/>
      <c r="H3" s="65"/>
      <c r="I3" s="65"/>
      <c r="J3" s="65"/>
      <c r="K3" s="65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8.75">
      <c r="A4" s="23" t="s">
        <v>8</v>
      </c>
      <c r="B4" s="62" t="s">
        <v>94</v>
      </c>
      <c r="C4" s="23">
        <v>4.0</v>
      </c>
      <c r="D4" s="23"/>
      <c r="E4" s="55"/>
      <c r="F4" s="54" t="s">
        <v>52</v>
      </c>
      <c r="G4" s="54" t="s">
        <v>53</v>
      </c>
      <c r="H4" s="54" t="s">
        <v>54</v>
      </c>
      <c r="I4" s="66"/>
      <c r="J4" s="66"/>
      <c r="K4" s="54" t="s">
        <v>147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8.75">
      <c r="A5" s="23" t="s">
        <v>6</v>
      </c>
      <c r="B5" s="62" t="s">
        <v>5</v>
      </c>
      <c r="C5" s="23"/>
      <c r="D5" s="23">
        <v>2.0</v>
      </c>
      <c r="E5" s="55"/>
      <c r="F5" s="59">
        <f>G2+H2</f>
        <v>24</v>
      </c>
      <c r="G5" s="58">
        <f>IF ( (H5-F5)&lt;0, 0, H5-F5 )</f>
        <v>0</v>
      </c>
      <c r="H5" s="58">
        <v>24.0</v>
      </c>
      <c r="I5" s="67"/>
      <c r="J5" s="67"/>
      <c r="K5" s="68" t="str">
        <f>IF ( (F5+G5)&gt;H5, "This is impossible...please review your numbers", "" )</f>
        <v/>
      </c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23" t="s">
        <v>6</v>
      </c>
      <c r="B6" s="62" t="s">
        <v>5</v>
      </c>
      <c r="C6" s="23"/>
      <c r="D6" s="23">
        <v>4.0</v>
      </c>
      <c r="E6" s="55"/>
      <c r="F6" s="55"/>
      <c r="G6" s="55"/>
      <c r="H6" s="55"/>
      <c r="I6" s="55"/>
      <c r="J6" s="55"/>
      <c r="K6" s="55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23" t="s">
        <v>4</v>
      </c>
      <c r="B7" s="62" t="s">
        <v>50</v>
      </c>
      <c r="C7" s="23">
        <v>1.0</v>
      </c>
      <c r="D7" s="23"/>
      <c r="E7" s="55"/>
      <c r="F7" s="55"/>
      <c r="G7" s="55"/>
      <c r="H7" s="55"/>
      <c r="I7" s="55"/>
      <c r="J7" s="55"/>
      <c r="K7" s="55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23"/>
      <c r="B8" s="62"/>
      <c r="C8" s="23"/>
      <c r="D8" s="23"/>
      <c r="E8" s="55"/>
      <c r="F8" s="55"/>
      <c r="G8" s="55"/>
      <c r="H8" s="55"/>
      <c r="I8" s="55"/>
      <c r="J8" s="55"/>
      <c r="K8" s="55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23"/>
      <c r="B9" s="62"/>
      <c r="C9" s="23"/>
      <c r="D9" s="23"/>
      <c r="E9" s="55"/>
      <c r="F9" s="55"/>
      <c r="G9" s="55"/>
      <c r="H9" s="55"/>
      <c r="I9" s="55"/>
      <c r="J9" s="55"/>
      <c r="K9" s="55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23"/>
      <c r="B10" s="62"/>
      <c r="C10" s="23"/>
      <c r="D10" s="23"/>
      <c r="E10" s="55"/>
      <c r="F10" s="55"/>
      <c r="G10" s="55"/>
      <c r="H10" s="55"/>
      <c r="I10" s="55"/>
      <c r="J10" s="55"/>
      <c r="K10" s="55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23"/>
      <c r="B11" s="62"/>
      <c r="C11" s="23"/>
      <c r="D11" s="23"/>
      <c r="E11" s="55"/>
      <c r="F11" s="55"/>
      <c r="G11" s="55"/>
      <c r="H11" s="55"/>
      <c r="I11" s="55"/>
      <c r="J11" s="55"/>
      <c r="K11" s="55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23"/>
      <c r="B12" s="62"/>
      <c r="C12" s="23"/>
      <c r="D12" s="23"/>
      <c r="E12" s="55"/>
      <c r="F12" s="55"/>
      <c r="G12" s="55"/>
      <c r="H12" s="55"/>
      <c r="I12" s="55"/>
      <c r="J12" s="55"/>
      <c r="K12" s="55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23"/>
      <c r="B13" s="62"/>
      <c r="C13" s="23"/>
      <c r="D13" s="23"/>
      <c r="E13" s="55"/>
      <c r="F13" s="55"/>
      <c r="G13" s="55"/>
      <c r="H13" s="55"/>
      <c r="I13" s="55"/>
      <c r="J13" s="55"/>
      <c r="K13" s="55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23"/>
      <c r="B14" s="62"/>
      <c r="C14" s="23"/>
      <c r="D14" s="23"/>
      <c r="E14" s="55"/>
      <c r="F14" s="55"/>
      <c r="G14" s="55"/>
      <c r="H14" s="55"/>
      <c r="I14" s="55"/>
      <c r="J14" s="55"/>
      <c r="K14" s="55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23"/>
      <c r="B15" s="62"/>
      <c r="C15" s="23"/>
      <c r="D15" s="23"/>
      <c r="E15" s="55"/>
      <c r="F15" s="55"/>
      <c r="G15" s="55"/>
      <c r="H15" s="55"/>
      <c r="I15" s="55"/>
      <c r="J15" s="55"/>
      <c r="K15" s="55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23"/>
      <c r="B16" s="62"/>
      <c r="C16" s="23"/>
      <c r="D16" s="23"/>
      <c r="E16" s="55"/>
      <c r="F16" s="55"/>
      <c r="G16" s="55"/>
      <c r="H16" s="55"/>
      <c r="I16" s="55"/>
      <c r="J16" s="55"/>
      <c r="K16" s="55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23"/>
      <c r="B17" s="62"/>
      <c r="C17" s="23"/>
      <c r="D17" s="23"/>
      <c r="E17" s="55"/>
      <c r="F17" s="55"/>
      <c r="G17" s="55"/>
      <c r="H17" s="55"/>
      <c r="I17" s="55"/>
      <c r="J17" s="55"/>
      <c r="K17" s="55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23"/>
      <c r="B18" s="62"/>
      <c r="C18" s="23"/>
      <c r="D18" s="23"/>
      <c r="E18" s="55"/>
      <c r="F18" s="55"/>
      <c r="G18" s="55"/>
      <c r="H18" s="55"/>
      <c r="I18" s="55"/>
      <c r="J18" s="55"/>
      <c r="K18" s="55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23"/>
      <c r="B19" s="62"/>
      <c r="C19" s="23"/>
      <c r="D19" s="23"/>
      <c r="E19" s="55"/>
      <c r="F19" s="55"/>
      <c r="G19" s="55"/>
      <c r="H19" s="55"/>
      <c r="I19" s="55"/>
      <c r="J19" s="55"/>
      <c r="K19" s="55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23"/>
      <c r="B20" s="62"/>
      <c r="C20" s="23"/>
      <c r="D20" s="23"/>
      <c r="E20" s="55"/>
      <c r="F20" s="55"/>
      <c r="G20" s="55"/>
      <c r="H20" s="55"/>
      <c r="I20" s="55"/>
      <c r="J20" s="55"/>
      <c r="K20" s="55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23"/>
      <c r="B21" s="62"/>
      <c r="C21" s="23"/>
      <c r="D21" s="23"/>
      <c r="E21" s="55"/>
      <c r="F21" s="55"/>
      <c r="G21" s="55"/>
      <c r="H21" s="55"/>
      <c r="I21" s="55"/>
      <c r="J21" s="55"/>
      <c r="K21" s="55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23"/>
      <c r="B22" s="62"/>
      <c r="C22" s="23"/>
      <c r="D22" s="23"/>
      <c r="E22" s="55"/>
      <c r="F22" s="55"/>
      <c r="G22" s="55"/>
      <c r="H22" s="55"/>
      <c r="I22" s="55"/>
      <c r="J22" s="55"/>
      <c r="K22" s="55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23"/>
      <c r="B23" s="62"/>
      <c r="C23" s="23"/>
      <c r="D23" s="23"/>
      <c r="E23" s="55"/>
      <c r="F23" s="55"/>
      <c r="G23" s="55"/>
      <c r="H23" s="55"/>
      <c r="I23" s="55"/>
      <c r="J23" s="55"/>
      <c r="K23" s="55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23"/>
      <c r="B24" s="62"/>
      <c r="C24" s="23"/>
      <c r="D24" s="23"/>
      <c r="E24" s="55"/>
      <c r="F24" s="55"/>
      <c r="G24" s="55"/>
      <c r="H24" s="55"/>
      <c r="I24" s="55"/>
      <c r="J24" s="55"/>
      <c r="K24" s="55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23"/>
      <c r="B25" s="62"/>
      <c r="C25" s="23"/>
      <c r="D25" s="23"/>
      <c r="E25" s="55"/>
      <c r="F25" s="55"/>
      <c r="G25" s="55"/>
      <c r="H25" s="55"/>
      <c r="I25" s="55"/>
      <c r="J25" s="55"/>
      <c r="K25" s="55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23"/>
      <c r="B26" s="62"/>
      <c r="C26" s="23"/>
      <c r="D26" s="23"/>
      <c r="E26" s="55"/>
      <c r="F26" s="55"/>
      <c r="G26" s="55"/>
      <c r="H26" s="55"/>
      <c r="I26" s="55"/>
      <c r="J26" s="55"/>
      <c r="K26" s="55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23"/>
      <c r="B27" s="62"/>
      <c r="C27" s="23"/>
      <c r="D27" s="23"/>
      <c r="E27" s="55"/>
      <c r="F27" s="55"/>
      <c r="G27" s="55"/>
      <c r="H27" s="55"/>
      <c r="I27" s="55"/>
      <c r="J27" s="55"/>
      <c r="K27" s="55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23"/>
      <c r="B28" s="62"/>
      <c r="C28" s="23"/>
      <c r="D28" s="23"/>
      <c r="E28" s="55"/>
      <c r="F28" s="55"/>
      <c r="G28" s="55"/>
      <c r="H28" s="55"/>
      <c r="I28" s="55"/>
      <c r="J28" s="55"/>
      <c r="K28" s="55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23"/>
      <c r="B29" s="62"/>
      <c r="C29" s="23"/>
      <c r="D29" s="23"/>
      <c r="E29" s="55"/>
      <c r="F29" s="55"/>
      <c r="G29" s="55"/>
      <c r="H29" s="55"/>
      <c r="I29" s="55"/>
      <c r="J29" s="55"/>
      <c r="K29" s="55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23"/>
      <c r="B30" s="62"/>
      <c r="C30" s="23"/>
      <c r="D30" s="23"/>
      <c r="E30" s="55"/>
      <c r="F30" s="55"/>
      <c r="G30" s="55"/>
      <c r="H30" s="55"/>
      <c r="I30" s="55"/>
      <c r="J30" s="55"/>
      <c r="K30" s="55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23"/>
      <c r="B31" s="62"/>
      <c r="C31" s="23"/>
      <c r="D31" s="23"/>
      <c r="E31" s="55"/>
      <c r="F31" s="55"/>
      <c r="G31" s="55"/>
      <c r="H31" s="55"/>
      <c r="I31" s="55"/>
      <c r="J31" s="55"/>
      <c r="K31" s="55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23"/>
      <c r="B32" s="62"/>
      <c r="C32" s="23"/>
      <c r="D32" s="23"/>
      <c r="E32" s="55"/>
      <c r="F32" s="55"/>
      <c r="G32" s="55"/>
      <c r="H32" s="55"/>
      <c r="I32" s="55"/>
      <c r="J32" s="55"/>
      <c r="K32" s="55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23"/>
      <c r="B33" s="62"/>
      <c r="C33" s="23"/>
      <c r="D33" s="23"/>
      <c r="E33" s="55"/>
      <c r="F33" s="55"/>
      <c r="G33" s="55"/>
      <c r="H33" s="55"/>
      <c r="I33" s="55"/>
      <c r="J33" s="55"/>
      <c r="K33" s="55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23"/>
      <c r="B34" s="62"/>
      <c r="C34" s="23"/>
      <c r="D34" s="23"/>
      <c r="E34" s="55"/>
      <c r="F34" s="55"/>
      <c r="G34" s="55"/>
      <c r="H34" s="55"/>
      <c r="I34" s="55"/>
      <c r="J34" s="55"/>
      <c r="K34" s="55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23"/>
      <c r="B35" s="62"/>
      <c r="C35" s="23"/>
      <c r="D35" s="23"/>
      <c r="E35" s="55"/>
      <c r="F35" s="55"/>
      <c r="G35" s="55"/>
      <c r="H35" s="55"/>
      <c r="I35" s="55"/>
      <c r="J35" s="55"/>
      <c r="K35" s="55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23"/>
      <c r="B36" s="62"/>
      <c r="C36" s="23"/>
      <c r="D36" s="23"/>
      <c r="E36" s="55"/>
      <c r="F36" s="55"/>
      <c r="G36" s="55"/>
      <c r="H36" s="55"/>
      <c r="I36" s="55"/>
      <c r="J36" s="55"/>
      <c r="K36" s="55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23"/>
      <c r="B37" s="62"/>
      <c r="C37" s="23"/>
      <c r="D37" s="23"/>
      <c r="E37" s="55"/>
      <c r="F37" s="55"/>
      <c r="G37" s="55"/>
      <c r="H37" s="55"/>
      <c r="I37" s="55"/>
      <c r="J37" s="55"/>
      <c r="K37" s="55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23"/>
      <c r="B38" s="62"/>
      <c r="C38" s="23"/>
      <c r="D38" s="23"/>
      <c r="E38" s="55"/>
      <c r="F38" s="55"/>
      <c r="G38" s="55"/>
      <c r="H38" s="55"/>
      <c r="I38" s="55"/>
      <c r="J38" s="55"/>
      <c r="K38" s="55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23"/>
      <c r="B39" s="62"/>
      <c r="C39" s="23"/>
      <c r="D39" s="23"/>
      <c r="E39" s="55"/>
      <c r="F39" s="55"/>
      <c r="G39" s="55"/>
      <c r="H39" s="55"/>
      <c r="I39" s="55"/>
      <c r="J39" s="55"/>
      <c r="K39" s="55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69"/>
      <c r="B40" s="70"/>
      <c r="C40" s="69"/>
      <c r="D40" s="69"/>
      <c r="E40" s="55"/>
      <c r="F40" s="55"/>
      <c r="G40" s="55"/>
      <c r="H40" s="55"/>
      <c r="I40" s="55"/>
      <c r="J40" s="55"/>
      <c r="K40" s="55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4"/>
      <c r="B41" s="4"/>
      <c r="C41" s="4"/>
      <c r="D41" s="4"/>
      <c r="E41" s="71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4"/>
      <c r="B42" s="4"/>
      <c r="C42" s="4"/>
      <c r="D42" s="4"/>
      <c r="E42" s="71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4"/>
      <c r="B43" s="4"/>
      <c r="C43" s="4"/>
      <c r="D43" s="4"/>
      <c r="E43" s="71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4"/>
      <c r="B44" s="4"/>
      <c r="C44" s="4"/>
      <c r="D44" s="4"/>
      <c r="E44" s="71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4"/>
      <c r="B45" s="4"/>
      <c r="C45" s="4"/>
      <c r="D45" s="4"/>
      <c r="E45" s="71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4"/>
      <c r="B46" s="4"/>
      <c r="C46" s="4"/>
      <c r="D46" s="4"/>
      <c r="E46" s="71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4"/>
      <c r="B47" s="4"/>
      <c r="C47" s="4"/>
      <c r="D47" s="4"/>
      <c r="E47" s="71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4"/>
      <c r="B48" s="4"/>
      <c r="C48" s="4"/>
      <c r="D48" s="4"/>
      <c r="E48" s="71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4"/>
      <c r="B49" s="4"/>
      <c r="C49" s="4"/>
      <c r="D49" s="4"/>
      <c r="E49" s="71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4"/>
      <c r="B50" s="4"/>
      <c r="C50" s="4"/>
      <c r="D50" s="4"/>
      <c r="E50" s="71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4"/>
      <c r="B51" s="4"/>
      <c r="C51" s="4"/>
      <c r="D51" s="4"/>
      <c r="E51" s="71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4"/>
      <c r="B52" s="4"/>
      <c r="C52" s="4"/>
      <c r="D52" s="4"/>
      <c r="E52" s="71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4"/>
      <c r="B53" s="4"/>
      <c r="C53" s="4"/>
      <c r="D53" s="4"/>
      <c r="E53" s="71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4"/>
      <c r="B54" s="4"/>
      <c r="C54" s="4"/>
      <c r="D54" s="4"/>
      <c r="E54" s="71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4"/>
      <c r="B55" s="4"/>
      <c r="C55" s="4"/>
      <c r="D55" s="4"/>
      <c r="E55" s="71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4"/>
      <c r="B56" s="4"/>
      <c r="C56" s="4"/>
      <c r="D56" s="4"/>
      <c r="E56" s="71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4"/>
      <c r="B57" s="4"/>
      <c r="C57" s="4"/>
      <c r="D57" s="4"/>
      <c r="E57" s="71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4"/>
      <c r="B58" s="4"/>
      <c r="C58" s="4"/>
      <c r="D58" s="4"/>
      <c r="E58" s="71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4"/>
      <c r="B59" s="4"/>
      <c r="C59" s="4"/>
      <c r="D59" s="4"/>
      <c r="E59" s="71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4"/>
      <c r="B60" s="4"/>
      <c r="C60" s="4"/>
      <c r="D60" s="4"/>
      <c r="E60" s="71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4"/>
      <c r="B61" s="4"/>
      <c r="C61" s="4"/>
      <c r="D61" s="4"/>
      <c r="E61" s="71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4"/>
      <c r="B62" s="4"/>
      <c r="C62" s="4"/>
      <c r="D62" s="4"/>
      <c r="E62" s="71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4"/>
      <c r="B63" s="4"/>
      <c r="C63" s="4"/>
      <c r="D63" s="4"/>
      <c r="E63" s="71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4"/>
      <c r="B64" s="4"/>
      <c r="C64" s="4"/>
      <c r="D64" s="4"/>
      <c r="E64" s="71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4"/>
      <c r="B65" s="4"/>
      <c r="C65" s="4"/>
      <c r="D65" s="4"/>
      <c r="E65" s="71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4"/>
      <c r="B66" s="4"/>
      <c r="C66" s="4"/>
      <c r="D66" s="4"/>
      <c r="E66" s="71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4"/>
      <c r="B67" s="4"/>
      <c r="C67" s="4"/>
      <c r="D67" s="4"/>
      <c r="E67" s="71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4"/>
      <c r="B68" s="4"/>
      <c r="C68" s="4"/>
      <c r="D68" s="4"/>
      <c r="E68" s="71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4"/>
      <c r="B69" s="4"/>
      <c r="C69" s="4"/>
      <c r="D69" s="4"/>
      <c r="E69" s="71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4"/>
      <c r="B70" s="4"/>
      <c r="C70" s="4"/>
      <c r="D70" s="4"/>
      <c r="E70" s="71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4"/>
      <c r="B71" s="4"/>
      <c r="C71" s="4"/>
      <c r="D71" s="4"/>
      <c r="E71" s="71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4"/>
      <c r="B72" s="4"/>
      <c r="C72" s="4"/>
      <c r="D72" s="4"/>
      <c r="E72" s="71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4"/>
      <c r="B73" s="4"/>
      <c r="C73" s="4"/>
      <c r="D73" s="4"/>
      <c r="E73" s="71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4"/>
      <c r="B74" s="4"/>
      <c r="C74" s="4"/>
      <c r="D74" s="4"/>
      <c r="E74" s="71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4"/>
      <c r="B75" s="4"/>
      <c r="C75" s="4"/>
      <c r="D75" s="4"/>
      <c r="E75" s="71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4"/>
      <c r="B76" s="4"/>
      <c r="C76" s="4"/>
      <c r="D76" s="4"/>
      <c r="E76" s="71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4"/>
      <c r="B77" s="4"/>
      <c r="C77" s="4"/>
      <c r="D77" s="4"/>
      <c r="E77" s="71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4"/>
      <c r="B78" s="4"/>
      <c r="C78" s="4"/>
      <c r="D78" s="4"/>
      <c r="E78" s="71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4"/>
      <c r="B79" s="4"/>
      <c r="C79" s="4"/>
      <c r="D79" s="4"/>
      <c r="E79" s="71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4"/>
      <c r="B80" s="4"/>
      <c r="C80" s="4"/>
      <c r="D80" s="4"/>
      <c r="E80" s="71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4"/>
      <c r="B81" s="4"/>
      <c r="C81" s="4"/>
      <c r="D81" s="4"/>
      <c r="E81" s="71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4"/>
      <c r="B82" s="4"/>
      <c r="C82" s="4"/>
      <c r="D82" s="4"/>
      <c r="E82" s="71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4"/>
      <c r="B83" s="4"/>
      <c r="C83" s="4"/>
      <c r="D83" s="4"/>
      <c r="E83" s="71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4"/>
      <c r="B84" s="4"/>
      <c r="C84" s="4"/>
      <c r="D84" s="4"/>
      <c r="E84" s="71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4"/>
      <c r="B85" s="4"/>
      <c r="C85" s="4"/>
      <c r="D85" s="4"/>
      <c r="E85" s="71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4"/>
      <c r="B86" s="4"/>
      <c r="C86" s="4"/>
      <c r="D86" s="4"/>
      <c r="E86" s="71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4"/>
      <c r="B87" s="4"/>
      <c r="C87" s="4"/>
      <c r="D87" s="4"/>
      <c r="E87" s="71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4"/>
      <c r="B88" s="4"/>
      <c r="C88" s="4"/>
      <c r="D88" s="4"/>
      <c r="E88" s="71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4"/>
      <c r="B89" s="4"/>
      <c r="C89" s="4"/>
      <c r="D89" s="4"/>
      <c r="E89" s="71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4"/>
      <c r="B90" s="4"/>
      <c r="C90" s="4"/>
      <c r="D90" s="4"/>
      <c r="E90" s="71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4"/>
      <c r="B91" s="4"/>
      <c r="C91" s="4"/>
      <c r="D91" s="4"/>
      <c r="E91" s="71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4"/>
      <c r="B92" s="4"/>
      <c r="C92" s="4"/>
      <c r="D92" s="4"/>
      <c r="E92" s="71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4"/>
      <c r="B93" s="4"/>
      <c r="C93" s="4"/>
      <c r="D93" s="4"/>
      <c r="E93" s="71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4"/>
      <c r="B94" s="4"/>
      <c r="C94" s="4"/>
      <c r="D94" s="4"/>
      <c r="E94" s="71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4"/>
      <c r="B95" s="4"/>
      <c r="C95" s="4"/>
      <c r="D95" s="4"/>
      <c r="E95" s="71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4"/>
      <c r="B96" s="4"/>
      <c r="C96" s="4"/>
      <c r="D96" s="4"/>
      <c r="E96" s="71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4"/>
      <c r="B97" s="4"/>
      <c r="C97" s="4"/>
      <c r="D97" s="4"/>
      <c r="E97" s="71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4"/>
      <c r="B98" s="4"/>
      <c r="C98" s="4"/>
      <c r="D98" s="4"/>
      <c r="E98" s="71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4"/>
      <c r="B99" s="4"/>
      <c r="C99" s="4"/>
      <c r="D99" s="4"/>
      <c r="E99" s="71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4"/>
      <c r="B100" s="4"/>
      <c r="C100" s="4"/>
      <c r="D100" s="4"/>
      <c r="E100" s="71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4"/>
      <c r="B101" s="4"/>
      <c r="C101" s="4"/>
      <c r="D101" s="4"/>
      <c r="E101" s="71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4"/>
      <c r="B102" s="4"/>
      <c r="C102" s="4"/>
      <c r="D102" s="4"/>
      <c r="E102" s="71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4"/>
      <c r="B103" s="4"/>
      <c r="C103" s="4"/>
      <c r="D103" s="4"/>
      <c r="E103" s="71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4"/>
      <c r="B104" s="4"/>
      <c r="C104" s="4"/>
      <c r="D104" s="4"/>
      <c r="E104" s="71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4"/>
      <c r="B105" s="4"/>
      <c r="C105" s="4"/>
      <c r="D105" s="4"/>
      <c r="E105" s="71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4"/>
      <c r="B106" s="4"/>
      <c r="C106" s="4"/>
      <c r="D106" s="4"/>
      <c r="E106" s="71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4"/>
      <c r="B107" s="4"/>
      <c r="C107" s="4"/>
      <c r="D107" s="4"/>
      <c r="E107" s="71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4"/>
      <c r="B108" s="4"/>
      <c r="C108" s="4"/>
      <c r="D108" s="4"/>
      <c r="E108" s="71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4"/>
      <c r="B109" s="4"/>
      <c r="C109" s="4"/>
      <c r="D109" s="4"/>
      <c r="E109" s="71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4"/>
      <c r="B110" s="4"/>
      <c r="C110" s="4"/>
      <c r="D110" s="4"/>
      <c r="E110" s="71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4"/>
      <c r="B111" s="4"/>
      <c r="C111" s="4"/>
      <c r="D111" s="4"/>
      <c r="E111" s="71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4"/>
      <c r="B112" s="4"/>
      <c r="C112" s="4"/>
      <c r="D112" s="4"/>
      <c r="E112" s="71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4"/>
      <c r="B113" s="4"/>
      <c r="C113" s="4"/>
      <c r="D113" s="4"/>
      <c r="E113" s="71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4"/>
      <c r="B114" s="4"/>
      <c r="C114" s="4"/>
      <c r="D114" s="4"/>
      <c r="E114" s="71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4"/>
      <c r="B115" s="4"/>
      <c r="C115" s="4"/>
      <c r="D115" s="4"/>
      <c r="E115" s="71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4"/>
      <c r="B116" s="4"/>
      <c r="C116" s="4"/>
      <c r="D116" s="4"/>
      <c r="E116" s="71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4"/>
      <c r="B117" s="4"/>
      <c r="C117" s="4"/>
      <c r="D117" s="4"/>
      <c r="E117" s="71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4"/>
      <c r="B118" s="4"/>
      <c r="C118" s="4"/>
      <c r="D118" s="4"/>
      <c r="E118" s="71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4"/>
      <c r="B119" s="4"/>
      <c r="C119" s="4"/>
      <c r="D119" s="4"/>
      <c r="E119" s="71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4"/>
      <c r="B120" s="4"/>
      <c r="C120" s="4"/>
      <c r="D120" s="4"/>
      <c r="E120" s="71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4"/>
      <c r="B121" s="4"/>
      <c r="C121" s="4"/>
      <c r="D121" s="4"/>
      <c r="E121" s="71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4"/>
      <c r="B122" s="4"/>
      <c r="C122" s="4"/>
      <c r="D122" s="4"/>
      <c r="E122" s="71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4"/>
      <c r="B123" s="4"/>
      <c r="C123" s="4"/>
      <c r="D123" s="4"/>
      <c r="E123" s="71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4"/>
      <c r="B124" s="4"/>
      <c r="C124" s="4"/>
      <c r="D124" s="4"/>
      <c r="E124" s="71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4"/>
      <c r="B125" s="4"/>
      <c r="C125" s="4"/>
      <c r="D125" s="4"/>
      <c r="E125" s="71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4"/>
      <c r="B126" s="4"/>
      <c r="C126" s="4"/>
      <c r="D126" s="4"/>
      <c r="E126" s="71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4"/>
      <c r="B127" s="4"/>
      <c r="C127" s="4"/>
      <c r="D127" s="4"/>
      <c r="E127" s="71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4"/>
      <c r="B128" s="4"/>
      <c r="C128" s="4"/>
      <c r="D128" s="4"/>
      <c r="E128" s="71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4"/>
      <c r="B129" s="4"/>
      <c r="C129" s="4"/>
      <c r="D129" s="4"/>
      <c r="E129" s="71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4"/>
      <c r="B130" s="4"/>
      <c r="C130" s="4"/>
      <c r="D130" s="4"/>
      <c r="E130" s="71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4"/>
      <c r="B131" s="4"/>
      <c r="C131" s="4"/>
      <c r="D131" s="4"/>
      <c r="E131" s="71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4"/>
      <c r="B132" s="4"/>
      <c r="C132" s="4"/>
      <c r="D132" s="4"/>
      <c r="E132" s="71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4"/>
      <c r="B133" s="4"/>
      <c r="C133" s="4"/>
      <c r="D133" s="4"/>
      <c r="E133" s="71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4"/>
      <c r="B134" s="4"/>
      <c r="C134" s="4"/>
      <c r="D134" s="4"/>
      <c r="E134" s="71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4"/>
      <c r="B135" s="4"/>
      <c r="C135" s="4"/>
      <c r="D135" s="4"/>
      <c r="E135" s="71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4"/>
      <c r="B136" s="4"/>
      <c r="C136" s="4"/>
      <c r="D136" s="4"/>
      <c r="E136" s="71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4"/>
      <c r="B137" s="4"/>
      <c r="C137" s="4"/>
      <c r="D137" s="4"/>
      <c r="E137" s="71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4"/>
      <c r="B138" s="4"/>
      <c r="C138" s="4"/>
      <c r="D138" s="4"/>
      <c r="E138" s="71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4"/>
      <c r="B139" s="4"/>
      <c r="C139" s="4"/>
      <c r="D139" s="4"/>
      <c r="E139" s="71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4"/>
      <c r="B140" s="4"/>
      <c r="C140" s="4"/>
      <c r="D140" s="4"/>
      <c r="E140" s="71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4"/>
      <c r="B141" s="4"/>
      <c r="C141" s="4"/>
      <c r="D141" s="4"/>
      <c r="E141" s="71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4"/>
      <c r="B142" s="4"/>
      <c r="C142" s="4"/>
      <c r="D142" s="4"/>
      <c r="E142" s="71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4"/>
      <c r="B143" s="4"/>
      <c r="C143" s="4"/>
      <c r="D143" s="4"/>
      <c r="E143" s="71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4"/>
      <c r="B144" s="4"/>
      <c r="C144" s="4"/>
      <c r="D144" s="4"/>
      <c r="E144" s="71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4"/>
      <c r="B145" s="4"/>
      <c r="C145" s="4"/>
      <c r="D145" s="4"/>
      <c r="E145" s="71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4"/>
      <c r="B146" s="4"/>
      <c r="C146" s="4"/>
      <c r="D146" s="4"/>
      <c r="E146" s="71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4"/>
      <c r="B147" s="4"/>
      <c r="C147" s="4"/>
      <c r="D147" s="4"/>
      <c r="E147" s="71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4"/>
      <c r="B148" s="4"/>
      <c r="C148" s="4"/>
      <c r="D148" s="4"/>
      <c r="E148" s="71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4"/>
      <c r="B149" s="4"/>
      <c r="C149" s="4"/>
      <c r="D149" s="4"/>
      <c r="E149" s="71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4"/>
      <c r="B150" s="4"/>
      <c r="C150" s="4"/>
      <c r="D150" s="4"/>
      <c r="E150" s="71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4"/>
      <c r="B151" s="4"/>
      <c r="C151" s="4"/>
      <c r="D151" s="4"/>
      <c r="E151" s="71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4"/>
      <c r="B152" s="4"/>
      <c r="C152" s="4"/>
      <c r="D152" s="4"/>
      <c r="E152" s="71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4"/>
      <c r="B153" s="4"/>
      <c r="C153" s="4"/>
      <c r="D153" s="4"/>
      <c r="E153" s="71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4"/>
      <c r="B154" s="4"/>
      <c r="C154" s="4"/>
      <c r="D154" s="4"/>
      <c r="E154" s="71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4"/>
      <c r="B155" s="4"/>
      <c r="C155" s="4"/>
      <c r="D155" s="4"/>
      <c r="E155" s="71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4"/>
      <c r="B156" s="4"/>
      <c r="C156" s="4"/>
      <c r="D156" s="4"/>
      <c r="E156" s="71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4"/>
      <c r="B157" s="4"/>
      <c r="C157" s="4"/>
      <c r="D157" s="4"/>
      <c r="E157" s="71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4"/>
      <c r="B158" s="4"/>
      <c r="C158" s="4"/>
      <c r="D158" s="4"/>
      <c r="E158" s="71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4"/>
      <c r="B159" s="4"/>
      <c r="C159" s="4"/>
      <c r="D159" s="4"/>
      <c r="E159" s="71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4"/>
      <c r="B160" s="4"/>
      <c r="C160" s="4"/>
      <c r="D160" s="4"/>
      <c r="E160" s="71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4"/>
      <c r="B161" s="4"/>
      <c r="C161" s="4"/>
      <c r="D161" s="4"/>
      <c r="E161" s="71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4"/>
      <c r="B162" s="4"/>
      <c r="C162" s="4"/>
      <c r="D162" s="4"/>
      <c r="E162" s="71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4"/>
      <c r="B163" s="4"/>
      <c r="C163" s="4"/>
      <c r="D163" s="4"/>
      <c r="E163" s="71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4"/>
      <c r="B164" s="4"/>
      <c r="C164" s="4"/>
      <c r="D164" s="4"/>
      <c r="E164" s="71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4"/>
      <c r="B165" s="4"/>
      <c r="C165" s="4"/>
      <c r="D165" s="4"/>
      <c r="E165" s="71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4"/>
      <c r="B166" s="4"/>
      <c r="C166" s="4"/>
      <c r="D166" s="4"/>
      <c r="E166" s="71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4"/>
      <c r="B167" s="4"/>
      <c r="C167" s="4"/>
      <c r="D167" s="4"/>
      <c r="E167" s="71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4"/>
      <c r="B168" s="4"/>
      <c r="C168" s="4"/>
      <c r="D168" s="4"/>
      <c r="E168" s="71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4"/>
      <c r="B169" s="4"/>
      <c r="C169" s="4"/>
      <c r="D169" s="4"/>
      <c r="E169" s="71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4"/>
      <c r="B170" s="4"/>
      <c r="C170" s="4"/>
      <c r="D170" s="4"/>
      <c r="E170" s="71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4"/>
      <c r="B171" s="4"/>
      <c r="C171" s="4"/>
      <c r="D171" s="4"/>
      <c r="E171" s="71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4"/>
      <c r="B172" s="4"/>
      <c r="C172" s="4"/>
      <c r="D172" s="4"/>
      <c r="E172" s="71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4"/>
      <c r="B173" s="4"/>
      <c r="C173" s="4"/>
      <c r="D173" s="4"/>
      <c r="E173" s="71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4"/>
      <c r="B174" s="4"/>
      <c r="C174" s="4"/>
      <c r="D174" s="4"/>
      <c r="E174" s="71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4"/>
      <c r="B175" s="4"/>
      <c r="C175" s="4"/>
      <c r="D175" s="4"/>
      <c r="E175" s="71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4"/>
      <c r="B176" s="4"/>
      <c r="C176" s="4"/>
      <c r="D176" s="4"/>
      <c r="E176" s="71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4"/>
      <c r="B177" s="4"/>
      <c r="C177" s="4"/>
      <c r="D177" s="4"/>
      <c r="E177" s="71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4"/>
      <c r="B178" s="4"/>
      <c r="C178" s="4"/>
      <c r="D178" s="4"/>
      <c r="E178" s="71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4"/>
      <c r="B179" s="4"/>
      <c r="C179" s="4"/>
      <c r="D179" s="4"/>
      <c r="E179" s="71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4"/>
      <c r="B180" s="4"/>
      <c r="C180" s="4"/>
      <c r="D180" s="4"/>
      <c r="E180" s="71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4"/>
      <c r="B181" s="4"/>
      <c r="C181" s="4"/>
      <c r="D181" s="4"/>
      <c r="E181" s="71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4"/>
      <c r="B182" s="4"/>
      <c r="C182" s="4"/>
      <c r="D182" s="4"/>
      <c r="E182" s="71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4"/>
      <c r="B183" s="4"/>
      <c r="C183" s="4"/>
      <c r="D183" s="4"/>
      <c r="E183" s="71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4"/>
      <c r="B184" s="4"/>
      <c r="C184" s="4"/>
      <c r="D184" s="4"/>
      <c r="E184" s="71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4"/>
      <c r="B185" s="4"/>
      <c r="C185" s="4"/>
      <c r="D185" s="4"/>
      <c r="E185" s="71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4"/>
      <c r="B186" s="4"/>
      <c r="C186" s="4"/>
      <c r="D186" s="4"/>
      <c r="E186" s="71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4"/>
      <c r="B187" s="4"/>
      <c r="C187" s="4"/>
      <c r="D187" s="4"/>
      <c r="E187" s="71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4"/>
      <c r="B188" s="4"/>
      <c r="C188" s="4"/>
      <c r="D188" s="4"/>
      <c r="E188" s="71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4"/>
      <c r="B189" s="4"/>
      <c r="C189" s="4"/>
      <c r="D189" s="4"/>
      <c r="E189" s="71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4"/>
      <c r="B190" s="4"/>
      <c r="C190" s="4"/>
      <c r="D190" s="4"/>
      <c r="E190" s="71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4"/>
      <c r="B191" s="4"/>
      <c r="C191" s="4"/>
      <c r="D191" s="4"/>
      <c r="E191" s="71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4"/>
      <c r="B192" s="4"/>
      <c r="C192" s="4"/>
      <c r="D192" s="4"/>
      <c r="E192" s="71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4"/>
      <c r="B193" s="4"/>
      <c r="C193" s="4"/>
      <c r="D193" s="4"/>
      <c r="E193" s="71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4"/>
      <c r="B194" s="4"/>
      <c r="C194" s="4"/>
      <c r="D194" s="4"/>
      <c r="E194" s="71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4"/>
      <c r="B195" s="4"/>
      <c r="C195" s="4"/>
      <c r="D195" s="4"/>
      <c r="E195" s="71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4"/>
      <c r="B196" s="4"/>
      <c r="C196" s="4"/>
      <c r="D196" s="4"/>
      <c r="E196" s="71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4"/>
      <c r="B197" s="4"/>
      <c r="C197" s="4"/>
      <c r="D197" s="4"/>
      <c r="E197" s="71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4"/>
      <c r="B198" s="4"/>
      <c r="C198" s="4"/>
      <c r="D198" s="4"/>
      <c r="E198" s="71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4"/>
      <c r="B199" s="4"/>
      <c r="C199" s="4"/>
      <c r="D199" s="4"/>
      <c r="E199" s="71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4"/>
      <c r="B200" s="4"/>
      <c r="C200" s="4"/>
      <c r="D200" s="4"/>
      <c r="E200" s="71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4"/>
      <c r="B201" s="4"/>
      <c r="C201" s="4"/>
      <c r="D201" s="4"/>
      <c r="E201" s="71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4"/>
      <c r="B202" s="4"/>
      <c r="C202" s="4"/>
      <c r="D202" s="4"/>
      <c r="E202" s="71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4"/>
      <c r="B203" s="4"/>
      <c r="C203" s="4"/>
      <c r="D203" s="4"/>
      <c r="E203" s="71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4"/>
      <c r="B204" s="4"/>
      <c r="C204" s="4"/>
      <c r="D204" s="4"/>
      <c r="E204" s="71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4"/>
      <c r="B205" s="4"/>
      <c r="C205" s="4"/>
      <c r="D205" s="4"/>
      <c r="E205" s="71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4"/>
      <c r="B206" s="4"/>
      <c r="C206" s="4"/>
      <c r="D206" s="4"/>
      <c r="E206" s="71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4"/>
      <c r="B207" s="4"/>
      <c r="C207" s="4"/>
      <c r="D207" s="4"/>
      <c r="E207" s="71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4"/>
      <c r="B208" s="4"/>
      <c r="C208" s="4"/>
      <c r="D208" s="4"/>
      <c r="E208" s="71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4"/>
      <c r="B209" s="4"/>
      <c r="C209" s="4"/>
      <c r="D209" s="4"/>
      <c r="E209" s="71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4"/>
      <c r="B210" s="4"/>
      <c r="C210" s="4"/>
      <c r="D210" s="4"/>
      <c r="E210" s="71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4"/>
      <c r="B211" s="4"/>
      <c r="C211" s="4"/>
      <c r="D211" s="4"/>
      <c r="E211" s="71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4"/>
      <c r="B212" s="4"/>
      <c r="C212" s="4"/>
      <c r="D212" s="4"/>
      <c r="E212" s="71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4"/>
      <c r="B213" s="4"/>
      <c r="C213" s="4"/>
      <c r="D213" s="4"/>
      <c r="E213" s="71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4"/>
      <c r="B214" s="4"/>
      <c r="C214" s="4"/>
      <c r="D214" s="4"/>
      <c r="E214" s="71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4"/>
      <c r="B215" s="4"/>
      <c r="C215" s="4"/>
      <c r="D215" s="4"/>
      <c r="E215" s="71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4"/>
      <c r="B216" s="4"/>
      <c r="C216" s="4"/>
      <c r="D216" s="4"/>
      <c r="E216" s="71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4"/>
      <c r="B217" s="4"/>
      <c r="C217" s="4"/>
      <c r="D217" s="4"/>
      <c r="E217" s="71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4"/>
      <c r="B218" s="4"/>
      <c r="C218" s="4"/>
      <c r="D218" s="4"/>
      <c r="E218" s="71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4"/>
      <c r="B219" s="4"/>
      <c r="C219" s="4"/>
      <c r="D219" s="4"/>
      <c r="E219" s="71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4"/>
      <c r="B220" s="4"/>
      <c r="C220" s="4"/>
      <c r="D220" s="4"/>
      <c r="E220" s="71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4"/>
      <c r="B221" s="4"/>
      <c r="C221" s="4"/>
      <c r="D221" s="4"/>
      <c r="E221" s="71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4"/>
      <c r="B222" s="4"/>
      <c r="C222" s="4"/>
      <c r="D222" s="4"/>
      <c r="E222" s="71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4"/>
      <c r="B223" s="4"/>
      <c r="C223" s="4"/>
      <c r="D223" s="4"/>
      <c r="E223" s="71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4"/>
      <c r="B224" s="4"/>
      <c r="C224" s="4"/>
      <c r="D224" s="4"/>
      <c r="E224" s="71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4"/>
      <c r="B225" s="4"/>
      <c r="C225" s="4"/>
      <c r="D225" s="4"/>
      <c r="E225" s="71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4"/>
      <c r="B226" s="4"/>
      <c r="C226" s="4"/>
      <c r="D226" s="4"/>
      <c r="E226" s="71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4"/>
      <c r="B227" s="4"/>
      <c r="C227" s="4"/>
      <c r="D227" s="4"/>
      <c r="E227" s="71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4"/>
      <c r="B228" s="4"/>
      <c r="C228" s="4"/>
      <c r="D228" s="4"/>
      <c r="E228" s="71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4"/>
      <c r="B229" s="4"/>
      <c r="C229" s="4"/>
      <c r="D229" s="4"/>
      <c r="E229" s="71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4"/>
      <c r="B230" s="4"/>
      <c r="C230" s="4"/>
      <c r="D230" s="4"/>
      <c r="E230" s="71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4"/>
      <c r="B231" s="4"/>
      <c r="C231" s="4"/>
      <c r="D231" s="4"/>
      <c r="E231" s="71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4"/>
      <c r="B232" s="4"/>
      <c r="C232" s="4"/>
      <c r="D232" s="4"/>
      <c r="E232" s="71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4"/>
      <c r="B233" s="4"/>
      <c r="C233" s="4"/>
      <c r="D233" s="4"/>
      <c r="E233" s="71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4"/>
      <c r="B234" s="4"/>
      <c r="C234" s="4"/>
      <c r="D234" s="4"/>
      <c r="E234" s="71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4"/>
      <c r="B235" s="4"/>
      <c r="C235" s="4"/>
      <c r="D235" s="4"/>
      <c r="E235" s="71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4"/>
      <c r="B236" s="4"/>
      <c r="C236" s="4"/>
      <c r="D236" s="4"/>
      <c r="E236" s="71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4"/>
      <c r="B237" s="4"/>
      <c r="C237" s="4"/>
      <c r="D237" s="4"/>
      <c r="E237" s="71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4"/>
      <c r="B238" s="4"/>
      <c r="C238" s="4"/>
      <c r="D238" s="4"/>
      <c r="E238" s="71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4"/>
      <c r="B239" s="4"/>
      <c r="C239" s="4"/>
      <c r="D239" s="4"/>
      <c r="E239" s="71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4"/>
      <c r="B240" s="4"/>
      <c r="C240" s="4"/>
      <c r="D240" s="4"/>
      <c r="E240" s="71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4"/>
      <c r="B241" s="4"/>
      <c r="C241" s="4"/>
      <c r="D241" s="4"/>
      <c r="E241" s="71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4"/>
      <c r="B242" s="4"/>
      <c r="C242" s="4"/>
      <c r="D242" s="4"/>
      <c r="E242" s="71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4"/>
      <c r="B243" s="4"/>
      <c r="C243" s="4"/>
      <c r="D243" s="4"/>
      <c r="E243" s="71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4"/>
      <c r="B244" s="4"/>
      <c r="C244" s="4"/>
      <c r="D244" s="4"/>
      <c r="E244" s="71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4"/>
      <c r="B245" s="4"/>
      <c r="C245" s="4"/>
      <c r="D245" s="4"/>
      <c r="E245" s="71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4"/>
      <c r="B246" s="4"/>
      <c r="C246" s="4"/>
      <c r="D246" s="4"/>
      <c r="E246" s="71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4"/>
      <c r="B247" s="4"/>
      <c r="C247" s="4"/>
      <c r="D247" s="4"/>
      <c r="E247" s="71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4"/>
      <c r="B248" s="4"/>
      <c r="C248" s="4"/>
      <c r="D248" s="4"/>
      <c r="E248" s="71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4"/>
      <c r="B249" s="4"/>
      <c r="C249" s="4"/>
      <c r="D249" s="4"/>
      <c r="E249" s="71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4"/>
      <c r="B250" s="4"/>
      <c r="C250" s="4"/>
      <c r="D250" s="4"/>
      <c r="E250" s="71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4"/>
      <c r="B251" s="4"/>
      <c r="C251" s="4"/>
      <c r="D251" s="4"/>
      <c r="E251" s="71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4"/>
      <c r="B252" s="4"/>
      <c r="C252" s="4"/>
      <c r="D252" s="4"/>
      <c r="E252" s="71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4"/>
      <c r="B253" s="4"/>
      <c r="C253" s="4"/>
      <c r="D253" s="4"/>
      <c r="E253" s="71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4"/>
      <c r="B254" s="4"/>
      <c r="C254" s="4"/>
      <c r="D254" s="4"/>
      <c r="E254" s="71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4"/>
      <c r="B255" s="4"/>
      <c r="C255" s="4"/>
      <c r="D255" s="4"/>
      <c r="E255" s="71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4"/>
      <c r="B256" s="4"/>
      <c r="C256" s="4"/>
      <c r="D256" s="4"/>
      <c r="E256" s="71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4"/>
      <c r="B257" s="4"/>
      <c r="C257" s="4"/>
      <c r="D257" s="4"/>
      <c r="E257" s="71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4"/>
      <c r="B258" s="4"/>
      <c r="C258" s="4"/>
      <c r="D258" s="4"/>
      <c r="E258" s="71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4"/>
      <c r="B259" s="4"/>
      <c r="C259" s="4"/>
      <c r="D259" s="4"/>
      <c r="E259" s="71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4"/>
      <c r="B260" s="4"/>
      <c r="C260" s="4"/>
      <c r="D260" s="4"/>
      <c r="E260" s="71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4"/>
      <c r="B261" s="4"/>
      <c r="C261" s="4"/>
      <c r="D261" s="4"/>
      <c r="E261" s="71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4"/>
      <c r="B262" s="4"/>
      <c r="C262" s="4"/>
      <c r="D262" s="4"/>
      <c r="E262" s="71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4"/>
      <c r="B263" s="4"/>
      <c r="C263" s="4"/>
      <c r="D263" s="4"/>
      <c r="E263" s="71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4"/>
      <c r="B264" s="4"/>
      <c r="C264" s="4"/>
      <c r="D264" s="4"/>
      <c r="E264" s="71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4"/>
      <c r="B265" s="4"/>
      <c r="C265" s="4"/>
      <c r="D265" s="4"/>
      <c r="E265" s="71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4"/>
      <c r="B266" s="4"/>
      <c r="C266" s="4"/>
      <c r="D266" s="4"/>
      <c r="E266" s="71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4"/>
      <c r="B267" s="4"/>
      <c r="C267" s="4"/>
      <c r="D267" s="4"/>
      <c r="E267" s="71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4"/>
      <c r="B268" s="4"/>
      <c r="C268" s="4"/>
      <c r="D268" s="4"/>
      <c r="E268" s="71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4"/>
      <c r="B269" s="4"/>
      <c r="C269" s="4"/>
      <c r="D269" s="4"/>
      <c r="E269" s="71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4"/>
      <c r="B270" s="4"/>
      <c r="C270" s="4"/>
      <c r="D270" s="4"/>
      <c r="E270" s="71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4"/>
      <c r="B271" s="4"/>
      <c r="C271" s="4"/>
      <c r="D271" s="4"/>
      <c r="E271" s="71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4"/>
      <c r="B272" s="4"/>
      <c r="C272" s="4"/>
      <c r="D272" s="4"/>
      <c r="E272" s="71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4"/>
      <c r="B273" s="4"/>
      <c r="C273" s="4"/>
      <c r="D273" s="4"/>
      <c r="E273" s="71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4"/>
      <c r="B274" s="4"/>
      <c r="C274" s="4"/>
      <c r="D274" s="4"/>
      <c r="E274" s="71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4"/>
      <c r="B275" s="4"/>
      <c r="C275" s="4"/>
      <c r="D275" s="4"/>
      <c r="E275" s="71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4"/>
      <c r="B276" s="4"/>
      <c r="C276" s="4"/>
      <c r="D276" s="4"/>
      <c r="E276" s="71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4"/>
      <c r="B277" s="4"/>
      <c r="C277" s="4"/>
      <c r="D277" s="4"/>
      <c r="E277" s="71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4"/>
      <c r="B278" s="4"/>
      <c r="C278" s="4"/>
      <c r="D278" s="4"/>
      <c r="E278" s="71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4"/>
      <c r="B279" s="4"/>
      <c r="C279" s="4"/>
      <c r="D279" s="4"/>
      <c r="E279" s="71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4"/>
      <c r="B280" s="4"/>
      <c r="C280" s="4"/>
      <c r="D280" s="4"/>
      <c r="E280" s="71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4"/>
      <c r="E281" s="71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4"/>
      <c r="E282" s="71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4"/>
      <c r="E283" s="71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4"/>
      <c r="E284" s="71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4"/>
      <c r="E285" s="71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4"/>
      <c r="E286" s="71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4"/>
      <c r="E287" s="71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4"/>
      <c r="E288" s="71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4"/>
      <c r="E289" s="71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4"/>
      <c r="E290" s="71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4"/>
      <c r="E291" s="71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4"/>
      <c r="E292" s="71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4"/>
      <c r="E293" s="71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4"/>
      <c r="E294" s="71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4"/>
      <c r="E295" s="71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4"/>
      <c r="E296" s="71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4"/>
      <c r="E297" s="71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4"/>
      <c r="E298" s="71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4"/>
      <c r="E299" s="71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4"/>
      <c r="E300" s="71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4"/>
      <c r="E301" s="71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4"/>
      <c r="E302" s="71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4"/>
      <c r="E303" s="71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4"/>
      <c r="E304" s="71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4"/>
      <c r="E305" s="71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4"/>
      <c r="E306" s="71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4"/>
      <c r="E307" s="71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4"/>
      <c r="E308" s="71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4"/>
      <c r="E309" s="71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4"/>
      <c r="E310" s="71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4"/>
      <c r="E311" s="71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4"/>
      <c r="E312" s="71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4"/>
      <c r="E313" s="71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4"/>
      <c r="E314" s="71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4"/>
      <c r="E315" s="71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4"/>
      <c r="E316" s="71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4"/>
      <c r="E317" s="71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4"/>
      <c r="E318" s="71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4"/>
      <c r="E319" s="71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4"/>
      <c r="E320" s="71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4"/>
      <c r="E321" s="71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4"/>
      <c r="E322" s="71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4"/>
      <c r="E323" s="71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4"/>
      <c r="E324" s="71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4"/>
      <c r="E325" s="71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4"/>
      <c r="E326" s="71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4"/>
      <c r="E327" s="71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4"/>
      <c r="E328" s="71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4"/>
      <c r="E329" s="71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4"/>
      <c r="E330" s="71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4"/>
      <c r="E331" s="71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4"/>
      <c r="E332" s="71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4"/>
      <c r="E333" s="71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4"/>
      <c r="E334" s="71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4"/>
      <c r="E335" s="71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4"/>
      <c r="E336" s="71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4"/>
      <c r="E337" s="71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4"/>
      <c r="E338" s="71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4"/>
      <c r="E339" s="71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4"/>
      <c r="E340" s="71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4"/>
      <c r="E341" s="71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4"/>
      <c r="E342" s="71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4"/>
      <c r="E343" s="71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4"/>
      <c r="E344" s="71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4"/>
      <c r="E345" s="71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4"/>
      <c r="E346" s="71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4"/>
      <c r="E347" s="71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4"/>
      <c r="E348" s="71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4"/>
      <c r="E349" s="71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4"/>
      <c r="E350" s="71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4"/>
      <c r="E351" s="71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4"/>
      <c r="E352" s="71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4"/>
      <c r="E353" s="71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4"/>
      <c r="E354" s="71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4"/>
      <c r="E355" s="71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4"/>
      <c r="E356" s="71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4"/>
      <c r="E357" s="71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4"/>
      <c r="E358" s="71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4"/>
      <c r="E359" s="71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4"/>
      <c r="E360" s="71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4"/>
      <c r="E361" s="71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4"/>
      <c r="E362" s="71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4"/>
      <c r="E363" s="71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4"/>
      <c r="E364" s="71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4"/>
      <c r="E365" s="71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4"/>
      <c r="E366" s="71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4"/>
      <c r="E367" s="71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4"/>
      <c r="E368" s="71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4"/>
      <c r="E369" s="71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4"/>
      <c r="E370" s="71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4"/>
      <c r="E371" s="71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4"/>
      <c r="E372" s="71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4"/>
      <c r="E373" s="71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4"/>
      <c r="E374" s="71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4"/>
      <c r="E375" s="71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4"/>
      <c r="E376" s="71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4"/>
      <c r="E377" s="71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4"/>
      <c r="E378" s="71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4"/>
      <c r="E379" s="71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4"/>
      <c r="E380" s="71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4"/>
      <c r="E381" s="71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4"/>
      <c r="E382" s="71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4"/>
      <c r="E383" s="71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4"/>
      <c r="E384" s="71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4"/>
      <c r="E385" s="71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4"/>
      <c r="E386" s="71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4"/>
      <c r="E387" s="71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4"/>
      <c r="E388" s="71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4"/>
      <c r="E389" s="71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4"/>
      <c r="E390" s="71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4"/>
      <c r="E391" s="71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4"/>
      <c r="E392" s="71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4"/>
      <c r="E393" s="71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4"/>
      <c r="E394" s="71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4"/>
      <c r="E395" s="71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4"/>
      <c r="E396" s="71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4"/>
      <c r="E397" s="71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4"/>
      <c r="E398" s="71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4"/>
      <c r="E399" s="71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4"/>
      <c r="E400" s="71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4"/>
      <c r="E401" s="71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4"/>
      <c r="E402" s="71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4"/>
      <c r="E403" s="71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4"/>
      <c r="E404" s="71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4"/>
      <c r="E405" s="71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4"/>
      <c r="E406" s="71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4"/>
      <c r="E407" s="71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4"/>
      <c r="E408" s="71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4"/>
      <c r="E409" s="71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4"/>
      <c r="E410" s="71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4"/>
      <c r="E411" s="71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4"/>
      <c r="E412" s="71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4"/>
      <c r="E413" s="71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4"/>
      <c r="E414" s="71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4"/>
      <c r="E415" s="71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4"/>
      <c r="E416" s="71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4"/>
      <c r="E417" s="71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4"/>
      <c r="E418" s="71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4"/>
      <c r="E419" s="71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4"/>
      <c r="E420" s="71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4"/>
      <c r="E421" s="71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4"/>
      <c r="E422" s="71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4"/>
      <c r="E423" s="71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4"/>
      <c r="E424" s="71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4"/>
      <c r="E425" s="71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4"/>
      <c r="E426" s="71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4"/>
      <c r="E427" s="71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4"/>
      <c r="E428" s="71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4"/>
      <c r="E429" s="71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4"/>
      <c r="E430" s="71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4"/>
      <c r="E431" s="71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4"/>
      <c r="E432" s="71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4"/>
      <c r="E433" s="71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4"/>
      <c r="E434" s="71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4"/>
      <c r="E435" s="71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4"/>
      <c r="E436" s="71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4"/>
      <c r="E437" s="71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4"/>
      <c r="E438" s="71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4"/>
      <c r="E439" s="71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4"/>
      <c r="E440" s="71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4"/>
      <c r="E441" s="71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4"/>
      <c r="E442" s="71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4"/>
      <c r="E443" s="71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4"/>
      <c r="E444" s="71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4"/>
      <c r="E445" s="71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4"/>
      <c r="E446" s="71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4"/>
      <c r="E447" s="71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4"/>
      <c r="E448" s="71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4"/>
      <c r="E449" s="71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4"/>
      <c r="E450" s="71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4"/>
      <c r="E451" s="71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4"/>
      <c r="E452" s="71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4"/>
      <c r="E453" s="71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4"/>
      <c r="E454" s="71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4"/>
      <c r="E455" s="71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4"/>
      <c r="E456" s="71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4"/>
      <c r="E457" s="71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4"/>
      <c r="E458" s="71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4"/>
      <c r="E459" s="71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4"/>
      <c r="E460" s="71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4"/>
      <c r="E461" s="71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4"/>
      <c r="E462" s="71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4"/>
      <c r="E463" s="71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4"/>
      <c r="E464" s="71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4"/>
      <c r="E465" s="71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4"/>
      <c r="E466" s="71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4"/>
      <c r="E467" s="71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4"/>
      <c r="E468" s="71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4"/>
      <c r="E469" s="71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4"/>
      <c r="E470" s="71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4"/>
      <c r="E471" s="71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4"/>
      <c r="E472" s="71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4"/>
      <c r="E473" s="71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4"/>
      <c r="E474" s="71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4"/>
      <c r="E475" s="71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4"/>
      <c r="E476" s="71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4"/>
      <c r="E477" s="71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4"/>
      <c r="E478" s="71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4"/>
      <c r="E479" s="71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4"/>
      <c r="E480" s="71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4"/>
      <c r="E481" s="71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4"/>
      <c r="E482" s="71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4"/>
      <c r="E483" s="71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4"/>
      <c r="E484" s="71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4"/>
      <c r="E485" s="71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4"/>
      <c r="E486" s="71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4"/>
      <c r="E487" s="71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4"/>
      <c r="E488" s="71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4"/>
      <c r="E489" s="71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4"/>
      <c r="E490" s="71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4"/>
      <c r="E491" s="71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4"/>
      <c r="E492" s="71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4"/>
      <c r="E493" s="71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4"/>
      <c r="E494" s="71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4"/>
      <c r="E495" s="71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4"/>
      <c r="E496" s="71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4"/>
      <c r="E497" s="71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4"/>
      <c r="E498" s="71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4"/>
      <c r="E499" s="71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4"/>
      <c r="E500" s="71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4"/>
      <c r="E501" s="71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4"/>
      <c r="E502" s="71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4"/>
      <c r="E503" s="71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4"/>
      <c r="E504" s="71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4"/>
      <c r="E505" s="71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4"/>
      <c r="E506" s="71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4"/>
      <c r="E507" s="71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4"/>
      <c r="E508" s="71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4"/>
      <c r="E509" s="71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4"/>
      <c r="E510" s="71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4"/>
      <c r="E511" s="71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4"/>
      <c r="E512" s="71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4"/>
      <c r="E513" s="71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4"/>
      <c r="E514" s="71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4"/>
      <c r="E515" s="71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4"/>
      <c r="E516" s="71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4"/>
      <c r="E517" s="71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4"/>
      <c r="E518" s="71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4"/>
      <c r="E519" s="71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4"/>
      <c r="E520" s="71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4"/>
      <c r="E521" s="71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4"/>
      <c r="E522" s="71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4"/>
      <c r="E523" s="71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4"/>
      <c r="E524" s="71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4"/>
      <c r="E525" s="71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4"/>
      <c r="E526" s="71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4"/>
      <c r="E527" s="71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4"/>
      <c r="E528" s="71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4"/>
      <c r="E529" s="71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4"/>
      <c r="E530" s="71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4"/>
      <c r="E531" s="71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4"/>
      <c r="E532" s="71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4"/>
      <c r="E533" s="71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4"/>
      <c r="E534" s="71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4"/>
      <c r="E535" s="71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4"/>
      <c r="E536" s="71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4"/>
      <c r="E537" s="71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4"/>
      <c r="E538" s="71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4"/>
      <c r="E539" s="71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4"/>
      <c r="E540" s="71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4"/>
      <c r="E541" s="71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4"/>
      <c r="E542" s="71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4"/>
      <c r="E543" s="71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4"/>
      <c r="E544" s="71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4"/>
      <c r="E545" s="71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4"/>
      <c r="E546" s="71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4"/>
      <c r="E547" s="71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4"/>
      <c r="E548" s="71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4"/>
      <c r="E549" s="71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4"/>
      <c r="E550" s="71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4"/>
      <c r="E551" s="71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4"/>
      <c r="E552" s="71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4"/>
      <c r="E553" s="71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4"/>
      <c r="E554" s="71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4"/>
      <c r="E555" s="71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4"/>
      <c r="E556" s="71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4"/>
      <c r="E557" s="71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4"/>
      <c r="E558" s="71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4"/>
      <c r="E559" s="71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4"/>
      <c r="E560" s="71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4"/>
      <c r="E561" s="71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4"/>
      <c r="E562" s="71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4"/>
      <c r="E563" s="71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4"/>
      <c r="E564" s="71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4"/>
      <c r="E565" s="71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4"/>
      <c r="E566" s="71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4"/>
      <c r="E567" s="71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4"/>
      <c r="E568" s="71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4"/>
      <c r="E569" s="71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4"/>
      <c r="E570" s="71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4"/>
      <c r="E571" s="71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4"/>
      <c r="E572" s="71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4"/>
      <c r="E573" s="71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4"/>
      <c r="E574" s="71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4"/>
      <c r="E575" s="71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4"/>
      <c r="E576" s="71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4"/>
      <c r="E577" s="71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4"/>
      <c r="E578" s="71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4"/>
      <c r="E579" s="71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4"/>
      <c r="E580" s="71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4"/>
      <c r="E581" s="71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4"/>
      <c r="E582" s="71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4"/>
      <c r="E583" s="71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4"/>
      <c r="E584" s="71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4"/>
      <c r="E585" s="71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4"/>
      <c r="E586" s="71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4"/>
      <c r="E587" s="71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4"/>
      <c r="E588" s="71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4"/>
      <c r="E589" s="71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4"/>
      <c r="E590" s="71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4"/>
      <c r="E591" s="71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4"/>
      <c r="E592" s="71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4"/>
      <c r="E593" s="71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4"/>
      <c r="E594" s="71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4"/>
      <c r="E595" s="71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4"/>
      <c r="E596" s="71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4"/>
      <c r="E597" s="71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4"/>
      <c r="E598" s="71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4"/>
      <c r="E599" s="71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4"/>
      <c r="E600" s="71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4"/>
      <c r="E601" s="71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4"/>
      <c r="E602" s="71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4"/>
      <c r="E603" s="71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4"/>
      <c r="E604" s="71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4"/>
      <c r="E605" s="71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4"/>
      <c r="E606" s="71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4"/>
      <c r="E607" s="71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4"/>
      <c r="E608" s="71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4"/>
      <c r="E609" s="71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4"/>
      <c r="E610" s="71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4"/>
      <c r="E611" s="71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4"/>
      <c r="E612" s="71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4"/>
      <c r="E613" s="71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4"/>
      <c r="E614" s="71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4"/>
      <c r="E615" s="71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4"/>
      <c r="E616" s="71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4"/>
      <c r="E617" s="71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4"/>
      <c r="E618" s="71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4"/>
      <c r="E619" s="71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4"/>
      <c r="E620" s="71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4"/>
      <c r="E621" s="71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4"/>
      <c r="E622" s="71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4"/>
      <c r="E623" s="71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4"/>
      <c r="E624" s="71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4"/>
      <c r="E625" s="71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4"/>
      <c r="E626" s="71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4"/>
      <c r="E627" s="71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4"/>
      <c r="E628" s="71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4"/>
      <c r="E629" s="71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4"/>
      <c r="E630" s="71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4"/>
      <c r="E631" s="71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4"/>
      <c r="E632" s="71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4"/>
      <c r="E633" s="71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4"/>
      <c r="E634" s="71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4"/>
      <c r="E635" s="71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4"/>
      <c r="E636" s="71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4"/>
      <c r="E637" s="71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4"/>
      <c r="E638" s="71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4"/>
      <c r="E639" s="71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4"/>
      <c r="E640" s="71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4"/>
      <c r="E641" s="71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4"/>
      <c r="E642" s="71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4"/>
      <c r="E643" s="71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4"/>
      <c r="E644" s="71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4"/>
      <c r="E645" s="71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4"/>
      <c r="E646" s="71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4"/>
      <c r="E647" s="71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4"/>
      <c r="E648" s="71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4"/>
      <c r="E649" s="71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4"/>
      <c r="E650" s="71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4"/>
      <c r="E651" s="71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4"/>
      <c r="E652" s="71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4"/>
      <c r="E653" s="71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4"/>
      <c r="E654" s="71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4"/>
      <c r="E655" s="71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4"/>
      <c r="E656" s="71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4"/>
      <c r="E657" s="71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4"/>
      <c r="E658" s="71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4"/>
      <c r="E659" s="71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4"/>
      <c r="E660" s="71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4"/>
      <c r="E661" s="71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4"/>
      <c r="E662" s="71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4"/>
      <c r="E663" s="71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4"/>
      <c r="E664" s="71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4"/>
      <c r="E665" s="71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4"/>
      <c r="E666" s="71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4"/>
      <c r="E667" s="71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4"/>
      <c r="E668" s="71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4"/>
      <c r="E669" s="71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4"/>
      <c r="E670" s="71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4"/>
      <c r="E671" s="71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4"/>
      <c r="E672" s="71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4"/>
      <c r="E673" s="71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4"/>
      <c r="E674" s="71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4"/>
      <c r="E675" s="71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4"/>
      <c r="E676" s="71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4"/>
      <c r="E677" s="71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4"/>
      <c r="E678" s="71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4"/>
      <c r="E679" s="71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4"/>
      <c r="E680" s="71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4"/>
      <c r="E681" s="71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4"/>
      <c r="E682" s="71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4"/>
      <c r="E683" s="71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4"/>
      <c r="E684" s="71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4"/>
      <c r="E685" s="71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4"/>
      <c r="E686" s="71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4"/>
      <c r="E687" s="71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4"/>
      <c r="E688" s="71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4"/>
      <c r="E689" s="71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4"/>
      <c r="E690" s="71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4"/>
      <c r="E691" s="71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4"/>
      <c r="E692" s="71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4"/>
      <c r="E693" s="71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4"/>
      <c r="E694" s="71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4"/>
      <c r="E695" s="71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4"/>
      <c r="E696" s="71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4"/>
      <c r="E697" s="71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4"/>
      <c r="E698" s="71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4"/>
      <c r="E699" s="71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4"/>
      <c r="E700" s="71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4"/>
      <c r="E701" s="71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4"/>
      <c r="E702" s="71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4"/>
      <c r="E703" s="71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4"/>
      <c r="E704" s="71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4"/>
      <c r="E705" s="71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4"/>
      <c r="E706" s="71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4"/>
      <c r="E707" s="71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4"/>
      <c r="E708" s="71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4"/>
      <c r="E709" s="71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4"/>
      <c r="E710" s="71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4"/>
      <c r="E711" s="71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4"/>
      <c r="E712" s="71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4"/>
      <c r="E713" s="71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4"/>
      <c r="E714" s="71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4"/>
      <c r="E715" s="71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4"/>
      <c r="E716" s="71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4"/>
      <c r="E717" s="71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4"/>
      <c r="E718" s="71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4"/>
      <c r="E719" s="71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4"/>
      <c r="E720" s="71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4"/>
      <c r="E721" s="71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4"/>
      <c r="E722" s="71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4"/>
      <c r="E723" s="71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4"/>
      <c r="E724" s="71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4"/>
      <c r="E725" s="71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4"/>
      <c r="E726" s="71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4"/>
      <c r="E727" s="71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4"/>
      <c r="E728" s="71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4"/>
      <c r="E729" s="71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4"/>
      <c r="E730" s="71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4"/>
      <c r="E731" s="71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4"/>
      <c r="E732" s="71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4"/>
      <c r="E733" s="71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4"/>
      <c r="E734" s="71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4"/>
      <c r="E735" s="71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4"/>
      <c r="E736" s="71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4"/>
      <c r="E737" s="71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4"/>
      <c r="E738" s="71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4"/>
      <c r="E739" s="71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4"/>
      <c r="E740" s="71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4"/>
      <c r="E741" s="71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4"/>
      <c r="E742" s="71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4"/>
      <c r="E743" s="71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4"/>
      <c r="E744" s="71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4"/>
      <c r="E745" s="71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4"/>
      <c r="E746" s="71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4"/>
      <c r="E747" s="71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4"/>
      <c r="E748" s="71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4"/>
      <c r="E749" s="71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4"/>
      <c r="E750" s="71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4"/>
      <c r="E751" s="71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4"/>
      <c r="E752" s="71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4"/>
      <c r="E753" s="71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4"/>
      <c r="E754" s="71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4"/>
      <c r="E755" s="71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4"/>
      <c r="E756" s="71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4"/>
      <c r="E757" s="71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4"/>
      <c r="E758" s="71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4"/>
      <c r="E759" s="71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4"/>
      <c r="E760" s="71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4"/>
      <c r="E761" s="71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4"/>
      <c r="E762" s="71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4"/>
      <c r="E763" s="71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4"/>
      <c r="E764" s="71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4"/>
      <c r="E765" s="71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4"/>
      <c r="E766" s="71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4"/>
      <c r="E767" s="71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4"/>
      <c r="E768" s="71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4"/>
      <c r="E769" s="71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4"/>
      <c r="E770" s="71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4"/>
      <c r="E771" s="71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4"/>
      <c r="E772" s="71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4"/>
      <c r="E773" s="71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4"/>
      <c r="E774" s="71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4"/>
      <c r="E775" s="71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4"/>
      <c r="E776" s="71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4"/>
      <c r="E777" s="71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4"/>
      <c r="E778" s="71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4"/>
      <c r="E779" s="71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4"/>
      <c r="E780" s="71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4"/>
      <c r="E781" s="71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4"/>
      <c r="E782" s="71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4"/>
      <c r="E783" s="71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4"/>
      <c r="E784" s="71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4"/>
      <c r="E785" s="71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4"/>
      <c r="E786" s="71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4"/>
      <c r="E787" s="71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4"/>
      <c r="E788" s="71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4"/>
      <c r="E789" s="71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4"/>
      <c r="E790" s="71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4"/>
      <c r="E791" s="71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4"/>
      <c r="E792" s="71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4"/>
      <c r="E793" s="71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4"/>
      <c r="E794" s="71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4"/>
      <c r="E795" s="71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4"/>
      <c r="E796" s="71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4"/>
      <c r="E797" s="71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4"/>
      <c r="E798" s="71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4"/>
      <c r="E799" s="71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4"/>
      <c r="E800" s="71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4"/>
      <c r="E801" s="71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4"/>
      <c r="E802" s="71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4"/>
      <c r="E803" s="71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4"/>
      <c r="E804" s="71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4"/>
      <c r="E805" s="71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4"/>
      <c r="E806" s="71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4"/>
      <c r="E807" s="71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4"/>
      <c r="E808" s="71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4"/>
      <c r="E809" s="71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4"/>
      <c r="E810" s="71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4"/>
      <c r="E811" s="71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4"/>
      <c r="E812" s="71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4"/>
      <c r="E813" s="71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4"/>
      <c r="E814" s="71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4"/>
      <c r="E815" s="71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4"/>
      <c r="E816" s="71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4"/>
      <c r="E817" s="71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4"/>
      <c r="E818" s="71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4"/>
      <c r="E819" s="71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4"/>
      <c r="E820" s="71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4"/>
      <c r="E821" s="71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4"/>
      <c r="E822" s="71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4"/>
      <c r="E823" s="71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4"/>
      <c r="E824" s="71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4"/>
      <c r="E825" s="71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4"/>
      <c r="E826" s="71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4"/>
      <c r="E827" s="71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4"/>
      <c r="E828" s="71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4"/>
      <c r="E829" s="71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4"/>
      <c r="E830" s="71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4"/>
      <c r="E831" s="71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4"/>
      <c r="E832" s="71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4"/>
      <c r="E833" s="71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4"/>
      <c r="E834" s="71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4"/>
      <c r="E835" s="71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4"/>
      <c r="E836" s="71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4"/>
      <c r="E837" s="71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4"/>
      <c r="E838" s="71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4"/>
      <c r="E839" s="71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4"/>
      <c r="E840" s="71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4"/>
      <c r="E841" s="71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4"/>
      <c r="E842" s="71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4"/>
      <c r="E843" s="71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4"/>
      <c r="E844" s="71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4"/>
      <c r="E845" s="71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4"/>
      <c r="E846" s="71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4"/>
      <c r="E847" s="71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4"/>
      <c r="E848" s="71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4"/>
      <c r="E849" s="71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4"/>
      <c r="E850" s="71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4"/>
      <c r="E851" s="71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4"/>
      <c r="E852" s="71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4"/>
      <c r="E853" s="71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4"/>
      <c r="E854" s="71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4"/>
      <c r="E855" s="71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4"/>
      <c r="E856" s="71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4"/>
      <c r="E857" s="71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4"/>
      <c r="E858" s="71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4"/>
      <c r="E859" s="71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4"/>
      <c r="E860" s="71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4"/>
      <c r="E861" s="71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4"/>
      <c r="E862" s="71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4"/>
      <c r="E863" s="71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4"/>
      <c r="E864" s="71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4"/>
      <c r="E865" s="71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4"/>
      <c r="E866" s="71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4"/>
      <c r="E867" s="71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4"/>
      <c r="E868" s="71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4"/>
      <c r="E869" s="71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4"/>
      <c r="E870" s="71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4"/>
      <c r="E871" s="71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4"/>
      <c r="E872" s="71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4"/>
      <c r="E873" s="71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4"/>
      <c r="E874" s="71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4"/>
      <c r="E875" s="71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4"/>
      <c r="E876" s="71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4"/>
      <c r="E877" s="71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4"/>
      <c r="E878" s="71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4"/>
      <c r="E879" s="71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4"/>
      <c r="E880" s="71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4"/>
      <c r="E881" s="71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4"/>
      <c r="E882" s="71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4"/>
      <c r="E883" s="71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4"/>
      <c r="E884" s="71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4"/>
      <c r="E885" s="71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4"/>
      <c r="E886" s="71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4"/>
      <c r="E887" s="71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4"/>
      <c r="E888" s="71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4"/>
      <c r="E889" s="71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4"/>
      <c r="E890" s="71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4"/>
      <c r="E891" s="71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4"/>
      <c r="E892" s="71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4"/>
      <c r="E893" s="71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4"/>
      <c r="E894" s="71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4"/>
      <c r="E895" s="71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4"/>
      <c r="E896" s="71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4"/>
      <c r="E897" s="71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4"/>
      <c r="E898" s="71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4"/>
      <c r="E899" s="71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4"/>
      <c r="E900" s="71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4"/>
      <c r="E901" s="71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4"/>
      <c r="E902" s="71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4"/>
      <c r="E903" s="71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4"/>
      <c r="E904" s="71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4"/>
      <c r="E905" s="71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4"/>
      <c r="E906" s="71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4"/>
      <c r="E907" s="71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4"/>
      <c r="E908" s="71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4"/>
      <c r="E909" s="71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4"/>
      <c r="E910" s="71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4"/>
      <c r="E911" s="71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4"/>
      <c r="E912" s="71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4"/>
      <c r="E913" s="71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4"/>
      <c r="E914" s="71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4"/>
      <c r="E915" s="71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4"/>
      <c r="E916" s="71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4"/>
      <c r="E917" s="71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4"/>
      <c r="E918" s="71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4"/>
      <c r="E919" s="71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4"/>
      <c r="E920" s="71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4"/>
      <c r="E921" s="71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4"/>
      <c r="E922" s="71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4"/>
      <c r="E923" s="71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4"/>
      <c r="E924" s="71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4"/>
      <c r="E925" s="71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4"/>
      <c r="E926" s="71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4"/>
      <c r="E927" s="71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4"/>
      <c r="E928" s="71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4"/>
      <c r="E929" s="71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4"/>
      <c r="E930" s="71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4"/>
      <c r="E931" s="71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4"/>
      <c r="E932" s="71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4"/>
      <c r="E933" s="71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4"/>
      <c r="E934" s="71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4"/>
      <c r="E935" s="71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4"/>
      <c r="E936" s="71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4"/>
      <c r="E937" s="71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4"/>
      <c r="E938" s="71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4"/>
      <c r="E939" s="71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4"/>
      <c r="E940" s="71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4"/>
      <c r="E941" s="71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4"/>
      <c r="E942" s="71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4"/>
      <c r="E943" s="71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4"/>
      <c r="E944" s="71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4"/>
      <c r="E945" s="71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4"/>
      <c r="E946" s="71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4"/>
      <c r="E947" s="71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4"/>
      <c r="E948" s="71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4"/>
      <c r="E949" s="71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4"/>
      <c r="E950" s="71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4"/>
      <c r="E951" s="71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4"/>
      <c r="E952" s="71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4"/>
      <c r="E953" s="71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4"/>
      <c r="E954" s="71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4"/>
      <c r="E955" s="71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4"/>
      <c r="E956" s="71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4"/>
      <c r="E957" s="71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4"/>
      <c r="E958" s="71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4"/>
      <c r="E959" s="71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4"/>
      <c r="E960" s="71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4"/>
      <c r="E961" s="71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4"/>
      <c r="E962" s="71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4"/>
      <c r="E963" s="71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4"/>
      <c r="E964" s="71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4"/>
      <c r="E965" s="71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4"/>
      <c r="E966" s="71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4"/>
      <c r="E967" s="71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4"/>
      <c r="E968" s="71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4"/>
      <c r="E969" s="71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4"/>
      <c r="E970" s="71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4"/>
      <c r="E971" s="71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4"/>
      <c r="E972" s="71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4"/>
      <c r="E973" s="71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4"/>
      <c r="E974" s="71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4"/>
      <c r="E975" s="71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4"/>
      <c r="E976" s="71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4"/>
      <c r="E977" s="71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4"/>
      <c r="E978" s="71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4"/>
      <c r="E979" s="71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4"/>
      <c r="E980" s="71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4"/>
      <c r="C981" s="4"/>
      <c r="D981" s="4"/>
      <c r="E981" s="71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4"/>
      <c r="C982" s="4"/>
      <c r="D982" s="4"/>
      <c r="E982" s="71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4"/>
      <c r="C983" s="4"/>
      <c r="D983" s="4"/>
      <c r="E983" s="71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4"/>
      <c r="C984" s="4"/>
      <c r="D984" s="4"/>
      <c r="E984" s="71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4"/>
      <c r="C985" s="4"/>
      <c r="D985" s="4"/>
      <c r="E985" s="71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4"/>
      <c r="C986" s="4"/>
      <c r="D986" s="4"/>
      <c r="E986" s="71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4"/>
      <c r="C987" s="4"/>
      <c r="D987" s="4"/>
      <c r="E987" s="71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4"/>
      <c r="B988" s="4"/>
      <c r="C988" s="4"/>
      <c r="D988" s="4"/>
      <c r="E988" s="71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4"/>
      <c r="B989" s="4"/>
      <c r="C989" s="4"/>
      <c r="D989" s="4"/>
      <c r="E989" s="71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4"/>
      <c r="B990" s="4"/>
      <c r="C990" s="4"/>
      <c r="D990" s="4"/>
      <c r="E990" s="71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4"/>
      <c r="B991" s="4"/>
      <c r="C991" s="4"/>
      <c r="D991" s="4"/>
      <c r="E991" s="71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4"/>
      <c r="B992" s="4"/>
      <c r="C992" s="4"/>
      <c r="D992" s="4"/>
      <c r="E992" s="71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4"/>
      <c r="B993" s="4"/>
      <c r="C993" s="4"/>
      <c r="D993" s="4"/>
      <c r="E993" s="71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4"/>
      <c r="B994" s="4"/>
      <c r="C994" s="4"/>
      <c r="D994" s="4"/>
      <c r="E994" s="71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4"/>
      <c r="B995" s="4"/>
      <c r="C995" s="4"/>
      <c r="D995" s="4"/>
      <c r="E995" s="71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4"/>
      <c r="B996" s="4"/>
      <c r="C996" s="4"/>
      <c r="D996" s="4"/>
      <c r="E996" s="71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4"/>
      <c r="B997" s="4"/>
      <c r="C997" s="4"/>
      <c r="D997" s="4"/>
      <c r="E997" s="71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4"/>
      <c r="B998" s="4"/>
      <c r="C998" s="4"/>
      <c r="D998" s="4"/>
      <c r="E998" s="71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4"/>
      <c r="B999" s="4"/>
      <c r="C999" s="4"/>
      <c r="D999" s="4"/>
      <c r="E999" s="71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4"/>
      <c r="B1000" s="4"/>
      <c r="C1000" s="4"/>
      <c r="D1000" s="4"/>
      <c r="E1000" s="71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conditionalFormatting sqref="C2:C40">
    <cfRule type="expression" dxfId="0" priority="1">
      <formula>A2="Personal"</formula>
    </cfRule>
  </conditionalFormatting>
  <conditionalFormatting sqref="D2:D40">
    <cfRule type="expression" dxfId="0" priority="2">
      <formula>A2="School"</formula>
    </cfRule>
  </conditionalFormatting>
  <conditionalFormatting sqref="C2:C40">
    <cfRule type="expression" dxfId="1" priority="3">
      <formula>A2="School"</formula>
    </cfRule>
  </conditionalFormatting>
  <conditionalFormatting sqref="D2:D40">
    <cfRule type="expression" dxfId="1" priority="4">
      <formula>A2="Personal"</formula>
    </cfRule>
  </conditionalFormatting>
  <conditionalFormatting sqref="C2:C40">
    <cfRule type="containsBlanks" dxfId="2" priority="5">
      <formula>LEN(TRIM(C2))=0</formula>
    </cfRule>
  </conditionalFormatting>
  <conditionalFormatting sqref="D2:D40">
    <cfRule type="containsBlanks" dxfId="2" priority="6">
      <formula>LEN(TRIM(D2))=0</formula>
    </cfRule>
  </conditionalFormatting>
  <dataValidations>
    <dataValidation type="list" allowBlank="1" sqref="C2:D40">
      <formula1>List!$C$2:$C$1000</formula1>
    </dataValidation>
    <dataValidation type="list" allowBlank="1" sqref="A2:A40">
      <formula1>List!$A$2:$A$1000</formula1>
    </dataValidation>
    <dataValidation type="list" allowBlank="1" sqref="B2:B40">
      <formula1>List!$B$2:$B$1000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18.43"/>
    <col customWidth="1" min="2" max="2" width="22.43"/>
    <col customWidth="1" min="3" max="3" width="19.71"/>
    <col customWidth="1" min="4" max="4" width="22.0"/>
    <col customWidth="1" min="6" max="6" width="21.0"/>
    <col customWidth="1" min="7" max="7" width="22.86"/>
    <col customWidth="1" min="8" max="8" width="27.57"/>
    <col customWidth="1" min="9" max="9" width="20.29"/>
    <col customWidth="1" min="10" max="10" width="25.14"/>
    <col customWidth="1" min="11" max="11" width="21.43"/>
  </cols>
  <sheetData>
    <row r="1" ht="18.75">
      <c r="A1" s="54" t="s">
        <v>138</v>
      </c>
      <c r="B1" s="54" t="s">
        <v>139</v>
      </c>
      <c r="C1" s="54" t="s">
        <v>140</v>
      </c>
      <c r="D1" s="54" t="s">
        <v>141</v>
      </c>
      <c r="E1" s="55"/>
      <c r="F1" s="54" t="s">
        <v>53</v>
      </c>
      <c r="G1" s="54" t="s">
        <v>142</v>
      </c>
      <c r="H1" s="54" t="s">
        <v>143</v>
      </c>
      <c r="I1" s="54" t="s">
        <v>144</v>
      </c>
      <c r="J1" s="54" t="s">
        <v>145</v>
      </c>
      <c r="K1" s="54" t="s">
        <v>146</v>
      </c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8.75">
      <c r="A2" s="56" t="s">
        <v>4</v>
      </c>
      <c r="B2" s="57" t="s">
        <v>76</v>
      </c>
      <c r="C2" s="56">
        <v>12.0</v>
      </c>
      <c r="D2" s="56"/>
      <c r="E2" s="55"/>
      <c r="F2" s="58">
        <f>IF ( (H5-F5)&lt;0, 0, H5-F5 )</f>
        <v>0</v>
      </c>
      <c r="G2" s="59">
        <f t="shared" ref="G2:H2" si="1">sum(C2:C40)</f>
        <v>20</v>
      </c>
      <c r="H2" s="59">
        <f t="shared" si="1"/>
        <v>4</v>
      </c>
      <c r="I2" s="60">
        <f>(G2/H5)</f>
        <v>0.8333333333</v>
      </c>
      <c r="J2" s="60">
        <f>(H2/H5)</f>
        <v>0.1666666667</v>
      </c>
      <c r="K2" s="60">
        <f>(G5/H5)</f>
        <v>0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23" t="s">
        <v>4</v>
      </c>
      <c r="B3" s="62" t="s">
        <v>50</v>
      </c>
      <c r="C3" s="23">
        <v>2.0</v>
      </c>
      <c r="D3" s="23"/>
      <c r="E3" s="55"/>
      <c r="F3" s="65"/>
      <c r="G3" s="65"/>
      <c r="H3" s="65"/>
      <c r="I3" s="65"/>
      <c r="J3" s="65"/>
      <c r="K3" s="65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8.75">
      <c r="A4" s="23" t="s">
        <v>4</v>
      </c>
      <c r="B4" s="62" t="s">
        <v>73</v>
      </c>
      <c r="C4" s="23">
        <v>6.0</v>
      </c>
      <c r="D4" s="23"/>
      <c r="E4" s="55"/>
      <c r="F4" s="54" t="s">
        <v>52</v>
      </c>
      <c r="G4" s="54" t="s">
        <v>53</v>
      </c>
      <c r="H4" s="54" t="s">
        <v>54</v>
      </c>
      <c r="I4" s="66"/>
      <c r="J4" s="66"/>
      <c r="K4" s="54" t="s">
        <v>147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8.75">
      <c r="A5" s="23" t="s">
        <v>6</v>
      </c>
      <c r="B5" s="62" t="s">
        <v>43</v>
      </c>
      <c r="C5" s="23"/>
      <c r="D5" s="23">
        <v>4.0</v>
      </c>
      <c r="E5" s="55"/>
      <c r="F5" s="59">
        <f>G2+H2</f>
        <v>24</v>
      </c>
      <c r="G5" s="58">
        <f>IF ( (H5-F5)&lt;0, 0, H5-F5 )</f>
        <v>0</v>
      </c>
      <c r="H5" s="58">
        <v>24.0</v>
      </c>
      <c r="I5" s="67"/>
      <c r="J5" s="67"/>
      <c r="K5" s="68" t="str">
        <f>IF ( (F5+G5)&gt;H5, "This is impossible...please review your numbers", "" )</f>
        <v/>
      </c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23"/>
      <c r="B6" s="62"/>
      <c r="C6" s="23"/>
      <c r="D6" s="23"/>
      <c r="E6" s="55"/>
      <c r="F6" s="55"/>
      <c r="G6" s="55"/>
      <c r="H6" s="55"/>
      <c r="I6" s="55"/>
      <c r="J6" s="55"/>
      <c r="K6" s="55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23"/>
      <c r="B7" s="62"/>
      <c r="C7" s="23"/>
      <c r="D7" s="23"/>
      <c r="E7" s="55"/>
      <c r="F7" s="55"/>
      <c r="G7" s="55"/>
      <c r="H7" s="55"/>
      <c r="I7" s="55"/>
      <c r="J7" s="55"/>
      <c r="K7" s="55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23"/>
      <c r="B8" s="62"/>
      <c r="C8" s="23"/>
      <c r="D8" s="23"/>
      <c r="E8" s="55"/>
      <c r="F8" s="55"/>
      <c r="G8" s="55"/>
      <c r="H8" s="55"/>
      <c r="I8" s="55"/>
      <c r="J8" s="55"/>
      <c r="K8" s="55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23"/>
      <c r="B9" s="62"/>
      <c r="C9" s="23"/>
      <c r="D9" s="23"/>
      <c r="E9" s="55"/>
      <c r="F9" s="55"/>
      <c r="G9" s="55"/>
      <c r="H9" s="55"/>
      <c r="I9" s="55"/>
      <c r="J9" s="55"/>
      <c r="K9" s="55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23"/>
      <c r="B10" s="62"/>
      <c r="C10" s="23"/>
      <c r="D10" s="23"/>
      <c r="E10" s="55"/>
      <c r="F10" s="55"/>
      <c r="G10" s="55"/>
      <c r="H10" s="55"/>
      <c r="I10" s="55"/>
      <c r="J10" s="55"/>
      <c r="K10" s="55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23"/>
      <c r="B11" s="62"/>
      <c r="C11" s="23"/>
      <c r="D11" s="23"/>
      <c r="E11" s="55"/>
      <c r="F11" s="55"/>
      <c r="G11" s="55"/>
      <c r="H11" s="55"/>
      <c r="I11" s="55"/>
      <c r="J11" s="55"/>
      <c r="K11" s="55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23"/>
      <c r="B12" s="62"/>
      <c r="C12" s="23"/>
      <c r="D12" s="23"/>
      <c r="E12" s="55"/>
      <c r="F12" s="55"/>
      <c r="G12" s="55"/>
      <c r="H12" s="55"/>
      <c r="I12" s="55"/>
      <c r="J12" s="55"/>
      <c r="K12" s="55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23"/>
      <c r="B13" s="62"/>
      <c r="C13" s="23"/>
      <c r="D13" s="23"/>
      <c r="E13" s="55"/>
      <c r="F13" s="55"/>
      <c r="G13" s="55"/>
      <c r="H13" s="55"/>
      <c r="I13" s="55"/>
      <c r="J13" s="55"/>
      <c r="K13" s="55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23"/>
      <c r="B14" s="62"/>
      <c r="C14" s="23"/>
      <c r="D14" s="23"/>
      <c r="E14" s="55"/>
      <c r="F14" s="55"/>
      <c r="G14" s="55"/>
      <c r="H14" s="55"/>
      <c r="I14" s="55"/>
      <c r="J14" s="55"/>
      <c r="K14" s="55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23"/>
      <c r="B15" s="62"/>
      <c r="C15" s="23"/>
      <c r="D15" s="23"/>
      <c r="E15" s="55"/>
      <c r="F15" s="55"/>
      <c r="G15" s="55"/>
      <c r="H15" s="55"/>
      <c r="I15" s="55"/>
      <c r="J15" s="55"/>
      <c r="K15" s="55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23"/>
      <c r="B16" s="62"/>
      <c r="C16" s="23"/>
      <c r="D16" s="23"/>
      <c r="E16" s="55"/>
      <c r="F16" s="55"/>
      <c r="G16" s="55"/>
      <c r="H16" s="55"/>
      <c r="I16" s="55"/>
      <c r="J16" s="55"/>
      <c r="K16" s="55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23"/>
      <c r="B17" s="62"/>
      <c r="C17" s="23"/>
      <c r="D17" s="23"/>
      <c r="E17" s="55"/>
      <c r="F17" s="55"/>
      <c r="G17" s="55"/>
      <c r="H17" s="55"/>
      <c r="I17" s="55"/>
      <c r="J17" s="55"/>
      <c r="K17" s="55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23"/>
      <c r="B18" s="62"/>
      <c r="C18" s="23"/>
      <c r="D18" s="23"/>
      <c r="E18" s="55"/>
      <c r="F18" s="55"/>
      <c r="G18" s="55"/>
      <c r="H18" s="55"/>
      <c r="I18" s="55"/>
      <c r="J18" s="55"/>
      <c r="K18" s="55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23"/>
      <c r="B19" s="62"/>
      <c r="C19" s="23"/>
      <c r="D19" s="23"/>
      <c r="E19" s="55"/>
      <c r="F19" s="55"/>
      <c r="G19" s="55"/>
      <c r="H19" s="55"/>
      <c r="I19" s="55"/>
      <c r="J19" s="55"/>
      <c r="K19" s="55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23"/>
      <c r="B20" s="62"/>
      <c r="C20" s="23"/>
      <c r="D20" s="23"/>
      <c r="E20" s="55"/>
      <c r="F20" s="55"/>
      <c r="G20" s="55"/>
      <c r="H20" s="55"/>
      <c r="I20" s="55"/>
      <c r="J20" s="55"/>
      <c r="K20" s="55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23"/>
      <c r="B21" s="62"/>
      <c r="C21" s="23"/>
      <c r="D21" s="23"/>
      <c r="E21" s="55"/>
      <c r="F21" s="55"/>
      <c r="G21" s="55"/>
      <c r="H21" s="55"/>
      <c r="I21" s="55"/>
      <c r="J21" s="55"/>
      <c r="K21" s="55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23"/>
      <c r="B22" s="62"/>
      <c r="C22" s="23"/>
      <c r="D22" s="23"/>
      <c r="E22" s="55"/>
      <c r="F22" s="55"/>
      <c r="G22" s="55"/>
      <c r="H22" s="55"/>
      <c r="I22" s="55"/>
      <c r="J22" s="55"/>
      <c r="K22" s="55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23"/>
      <c r="B23" s="62"/>
      <c r="C23" s="23"/>
      <c r="D23" s="23"/>
      <c r="E23" s="55"/>
      <c r="F23" s="55"/>
      <c r="G23" s="55"/>
      <c r="H23" s="55"/>
      <c r="I23" s="55"/>
      <c r="J23" s="55"/>
      <c r="K23" s="55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23"/>
      <c r="B24" s="62"/>
      <c r="C24" s="23"/>
      <c r="D24" s="23"/>
      <c r="E24" s="55"/>
      <c r="F24" s="55"/>
      <c r="G24" s="55"/>
      <c r="H24" s="55"/>
      <c r="I24" s="55"/>
      <c r="J24" s="55"/>
      <c r="K24" s="55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23"/>
      <c r="B25" s="62"/>
      <c r="C25" s="23"/>
      <c r="D25" s="23"/>
      <c r="E25" s="55"/>
      <c r="F25" s="55"/>
      <c r="G25" s="55"/>
      <c r="H25" s="55"/>
      <c r="I25" s="55"/>
      <c r="J25" s="55"/>
      <c r="K25" s="55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23"/>
      <c r="B26" s="62"/>
      <c r="C26" s="23"/>
      <c r="D26" s="23"/>
      <c r="E26" s="55"/>
      <c r="F26" s="55"/>
      <c r="G26" s="55"/>
      <c r="H26" s="55"/>
      <c r="I26" s="55"/>
      <c r="J26" s="55"/>
      <c r="K26" s="55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23"/>
      <c r="B27" s="62"/>
      <c r="C27" s="23"/>
      <c r="D27" s="23"/>
      <c r="E27" s="55"/>
      <c r="F27" s="55"/>
      <c r="G27" s="55"/>
      <c r="H27" s="55"/>
      <c r="I27" s="55"/>
      <c r="J27" s="55"/>
      <c r="K27" s="55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23"/>
      <c r="B28" s="62"/>
      <c r="C28" s="23"/>
      <c r="D28" s="23"/>
      <c r="E28" s="55"/>
      <c r="F28" s="55"/>
      <c r="G28" s="55"/>
      <c r="H28" s="55"/>
      <c r="I28" s="55"/>
      <c r="J28" s="55"/>
      <c r="K28" s="55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23"/>
      <c r="B29" s="62"/>
      <c r="C29" s="23"/>
      <c r="D29" s="23"/>
      <c r="E29" s="55"/>
      <c r="F29" s="55"/>
      <c r="G29" s="55"/>
      <c r="H29" s="55"/>
      <c r="I29" s="55"/>
      <c r="J29" s="55"/>
      <c r="K29" s="55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23"/>
      <c r="B30" s="62"/>
      <c r="C30" s="23"/>
      <c r="D30" s="23"/>
      <c r="E30" s="55"/>
      <c r="F30" s="55"/>
      <c r="G30" s="55"/>
      <c r="H30" s="55"/>
      <c r="I30" s="55"/>
      <c r="J30" s="55"/>
      <c r="K30" s="55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23"/>
      <c r="B31" s="62"/>
      <c r="C31" s="23"/>
      <c r="D31" s="23"/>
      <c r="E31" s="55"/>
      <c r="F31" s="55"/>
      <c r="G31" s="55"/>
      <c r="H31" s="55"/>
      <c r="I31" s="55"/>
      <c r="J31" s="55"/>
      <c r="K31" s="55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23"/>
      <c r="B32" s="62"/>
      <c r="C32" s="23"/>
      <c r="D32" s="23"/>
      <c r="E32" s="55"/>
      <c r="F32" s="55"/>
      <c r="G32" s="55"/>
      <c r="H32" s="55"/>
      <c r="I32" s="55"/>
      <c r="J32" s="55"/>
      <c r="K32" s="55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23"/>
      <c r="B33" s="62"/>
      <c r="C33" s="23"/>
      <c r="D33" s="23"/>
      <c r="E33" s="55"/>
      <c r="F33" s="55"/>
      <c r="G33" s="55"/>
      <c r="H33" s="55"/>
      <c r="I33" s="55"/>
      <c r="J33" s="55"/>
      <c r="K33" s="55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23"/>
      <c r="B34" s="62"/>
      <c r="C34" s="23"/>
      <c r="D34" s="23"/>
      <c r="E34" s="55"/>
      <c r="F34" s="55"/>
      <c r="G34" s="55"/>
      <c r="H34" s="55"/>
      <c r="I34" s="55"/>
      <c r="J34" s="55"/>
      <c r="K34" s="55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23"/>
      <c r="B35" s="62"/>
      <c r="C35" s="23"/>
      <c r="D35" s="23"/>
      <c r="E35" s="55"/>
      <c r="F35" s="55"/>
      <c r="G35" s="55"/>
      <c r="H35" s="55"/>
      <c r="I35" s="55"/>
      <c r="J35" s="55"/>
      <c r="K35" s="55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23"/>
      <c r="B36" s="62"/>
      <c r="C36" s="23"/>
      <c r="D36" s="23"/>
      <c r="E36" s="55"/>
      <c r="F36" s="55"/>
      <c r="G36" s="55"/>
      <c r="H36" s="55"/>
      <c r="I36" s="55"/>
      <c r="J36" s="55"/>
      <c r="K36" s="55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23"/>
      <c r="B37" s="62"/>
      <c r="C37" s="23"/>
      <c r="D37" s="23"/>
      <c r="E37" s="55"/>
      <c r="F37" s="55"/>
      <c r="G37" s="55"/>
      <c r="H37" s="55"/>
      <c r="I37" s="55"/>
      <c r="J37" s="55"/>
      <c r="K37" s="55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23"/>
      <c r="B38" s="62"/>
      <c r="C38" s="23"/>
      <c r="D38" s="23"/>
      <c r="E38" s="55"/>
      <c r="F38" s="55"/>
      <c r="G38" s="55"/>
      <c r="H38" s="55"/>
      <c r="I38" s="55"/>
      <c r="J38" s="55"/>
      <c r="K38" s="55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23"/>
      <c r="B39" s="62"/>
      <c r="C39" s="23"/>
      <c r="D39" s="23"/>
      <c r="E39" s="55"/>
      <c r="F39" s="55"/>
      <c r="G39" s="55"/>
      <c r="H39" s="55"/>
      <c r="I39" s="55"/>
      <c r="J39" s="55"/>
      <c r="K39" s="55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69"/>
      <c r="B40" s="70"/>
      <c r="C40" s="69"/>
      <c r="D40" s="69"/>
      <c r="E40" s="55"/>
      <c r="F40" s="55"/>
      <c r="G40" s="55"/>
      <c r="H40" s="55"/>
      <c r="I40" s="55"/>
      <c r="J40" s="55"/>
      <c r="K40" s="55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4"/>
      <c r="B41" s="4"/>
      <c r="C41" s="4"/>
      <c r="D41" s="4"/>
      <c r="E41" s="71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4"/>
      <c r="B42" s="4"/>
      <c r="C42" s="4"/>
      <c r="D42" s="4"/>
      <c r="E42" s="71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4"/>
      <c r="B43" s="4"/>
      <c r="C43" s="4"/>
      <c r="D43" s="4"/>
      <c r="E43" s="71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4"/>
      <c r="B44" s="4"/>
      <c r="C44" s="4"/>
      <c r="D44" s="4"/>
      <c r="E44" s="71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4"/>
      <c r="B45" s="4"/>
      <c r="C45" s="4"/>
      <c r="D45" s="4"/>
      <c r="E45" s="71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4"/>
      <c r="B46" s="4"/>
      <c r="C46" s="4"/>
      <c r="D46" s="4"/>
      <c r="E46" s="71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4"/>
      <c r="B47" s="4"/>
      <c r="C47" s="4"/>
      <c r="D47" s="4"/>
      <c r="E47" s="71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4"/>
      <c r="B48" s="4"/>
      <c r="C48" s="4"/>
      <c r="D48" s="4"/>
      <c r="E48" s="71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4"/>
      <c r="B49" s="4"/>
      <c r="C49" s="4"/>
      <c r="D49" s="4"/>
      <c r="E49" s="71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4"/>
      <c r="B50" s="4"/>
      <c r="C50" s="4"/>
      <c r="D50" s="4"/>
      <c r="E50" s="71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4"/>
      <c r="B51" s="4"/>
      <c r="C51" s="4"/>
      <c r="D51" s="4"/>
      <c r="E51" s="71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4"/>
      <c r="B52" s="4"/>
      <c r="C52" s="4"/>
      <c r="D52" s="4"/>
      <c r="E52" s="71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4"/>
      <c r="B53" s="4"/>
      <c r="C53" s="4"/>
      <c r="D53" s="4"/>
      <c r="E53" s="71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4"/>
      <c r="B54" s="4"/>
      <c r="C54" s="4"/>
      <c r="D54" s="4"/>
      <c r="E54" s="71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4"/>
      <c r="B55" s="4"/>
      <c r="C55" s="4"/>
      <c r="D55" s="4"/>
      <c r="E55" s="71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4"/>
      <c r="B56" s="4"/>
      <c r="C56" s="4"/>
      <c r="D56" s="4"/>
      <c r="E56" s="71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4"/>
      <c r="B57" s="4"/>
      <c r="C57" s="4"/>
      <c r="D57" s="4"/>
      <c r="E57" s="71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4"/>
      <c r="B58" s="4"/>
      <c r="C58" s="4"/>
      <c r="D58" s="4"/>
      <c r="E58" s="71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4"/>
      <c r="B59" s="4"/>
      <c r="C59" s="4"/>
      <c r="D59" s="4"/>
      <c r="E59" s="71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4"/>
      <c r="B60" s="4"/>
      <c r="C60" s="4"/>
      <c r="D60" s="4"/>
      <c r="E60" s="71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4"/>
      <c r="B61" s="4"/>
      <c r="C61" s="4"/>
      <c r="D61" s="4"/>
      <c r="E61" s="71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4"/>
      <c r="B62" s="4"/>
      <c r="C62" s="4"/>
      <c r="D62" s="4"/>
      <c r="E62" s="71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4"/>
      <c r="B63" s="4"/>
      <c r="C63" s="4"/>
      <c r="D63" s="4"/>
      <c r="E63" s="71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4"/>
      <c r="B64" s="4"/>
      <c r="C64" s="4"/>
      <c r="D64" s="4"/>
      <c r="E64" s="71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4"/>
      <c r="B65" s="4"/>
      <c r="C65" s="4"/>
      <c r="D65" s="4"/>
      <c r="E65" s="71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4"/>
      <c r="B66" s="4"/>
      <c r="C66" s="4"/>
      <c r="D66" s="4"/>
      <c r="E66" s="71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4"/>
      <c r="B67" s="4"/>
      <c r="C67" s="4"/>
      <c r="D67" s="4"/>
      <c r="E67" s="71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4"/>
      <c r="B68" s="4"/>
      <c r="C68" s="4"/>
      <c r="D68" s="4"/>
      <c r="E68" s="71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4"/>
      <c r="B69" s="4"/>
      <c r="C69" s="4"/>
      <c r="D69" s="4"/>
      <c r="E69" s="71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4"/>
      <c r="B70" s="4"/>
      <c r="C70" s="4"/>
      <c r="D70" s="4"/>
      <c r="E70" s="71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4"/>
      <c r="B71" s="4"/>
      <c r="C71" s="4"/>
      <c r="D71" s="4"/>
      <c r="E71" s="71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4"/>
      <c r="B72" s="4"/>
      <c r="C72" s="4"/>
      <c r="D72" s="4"/>
      <c r="E72" s="71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4"/>
      <c r="B73" s="4"/>
      <c r="C73" s="4"/>
      <c r="D73" s="4"/>
      <c r="E73" s="71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4"/>
      <c r="B74" s="4"/>
      <c r="C74" s="4"/>
      <c r="D74" s="4"/>
      <c r="E74" s="71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4"/>
      <c r="B75" s="4"/>
      <c r="C75" s="4"/>
      <c r="D75" s="4"/>
      <c r="E75" s="71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4"/>
      <c r="B76" s="4"/>
      <c r="C76" s="4"/>
      <c r="D76" s="4"/>
      <c r="E76" s="71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4"/>
      <c r="B77" s="4"/>
      <c r="C77" s="4"/>
      <c r="D77" s="4"/>
      <c r="E77" s="71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4"/>
      <c r="B78" s="4"/>
      <c r="C78" s="4"/>
      <c r="D78" s="4"/>
      <c r="E78" s="71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4"/>
      <c r="B79" s="4"/>
      <c r="C79" s="4"/>
      <c r="D79" s="4"/>
      <c r="E79" s="71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4"/>
      <c r="B80" s="4"/>
      <c r="C80" s="4"/>
      <c r="D80" s="4"/>
      <c r="E80" s="71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4"/>
      <c r="B81" s="4"/>
      <c r="C81" s="4"/>
      <c r="D81" s="4"/>
      <c r="E81" s="71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4"/>
      <c r="B82" s="4"/>
      <c r="C82" s="4"/>
      <c r="D82" s="4"/>
      <c r="E82" s="71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4"/>
      <c r="B83" s="4"/>
      <c r="C83" s="4"/>
      <c r="D83" s="4"/>
      <c r="E83" s="71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4"/>
      <c r="B84" s="4"/>
      <c r="C84" s="4"/>
      <c r="D84" s="4"/>
      <c r="E84" s="71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4"/>
      <c r="B85" s="4"/>
      <c r="C85" s="4"/>
      <c r="D85" s="4"/>
      <c r="E85" s="71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4"/>
      <c r="B86" s="4"/>
      <c r="C86" s="4"/>
      <c r="D86" s="4"/>
      <c r="E86" s="71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4"/>
      <c r="B87" s="4"/>
      <c r="C87" s="4"/>
      <c r="D87" s="4"/>
      <c r="E87" s="71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4"/>
      <c r="B88" s="4"/>
      <c r="C88" s="4"/>
      <c r="D88" s="4"/>
      <c r="E88" s="71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4"/>
      <c r="B89" s="4"/>
      <c r="C89" s="4"/>
      <c r="D89" s="4"/>
      <c r="E89" s="71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4"/>
      <c r="B90" s="4"/>
      <c r="C90" s="4"/>
      <c r="D90" s="4"/>
      <c r="E90" s="71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4"/>
      <c r="B91" s="4"/>
      <c r="C91" s="4"/>
      <c r="D91" s="4"/>
      <c r="E91" s="71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4"/>
      <c r="B92" s="4"/>
      <c r="C92" s="4"/>
      <c r="D92" s="4"/>
      <c r="E92" s="71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4"/>
      <c r="B93" s="4"/>
      <c r="C93" s="4"/>
      <c r="D93" s="4"/>
      <c r="E93" s="71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4"/>
      <c r="B94" s="4"/>
      <c r="C94" s="4"/>
      <c r="D94" s="4"/>
      <c r="E94" s="71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4"/>
      <c r="B95" s="4"/>
      <c r="C95" s="4"/>
      <c r="D95" s="4"/>
      <c r="E95" s="71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4"/>
      <c r="B96" s="4"/>
      <c r="C96" s="4"/>
      <c r="D96" s="4"/>
      <c r="E96" s="71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4"/>
      <c r="B97" s="4"/>
      <c r="C97" s="4"/>
      <c r="D97" s="4"/>
      <c r="E97" s="71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4"/>
      <c r="B98" s="4"/>
      <c r="C98" s="4"/>
      <c r="D98" s="4"/>
      <c r="E98" s="71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4"/>
      <c r="B99" s="4"/>
      <c r="C99" s="4"/>
      <c r="D99" s="4"/>
      <c r="E99" s="71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4"/>
      <c r="B100" s="4"/>
      <c r="C100" s="4"/>
      <c r="D100" s="4"/>
      <c r="E100" s="71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4"/>
      <c r="B101" s="4"/>
      <c r="C101" s="4"/>
      <c r="D101" s="4"/>
      <c r="E101" s="71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4"/>
      <c r="B102" s="4"/>
      <c r="C102" s="4"/>
      <c r="D102" s="4"/>
      <c r="E102" s="71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4"/>
      <c r="B103" s="4"/>
      <c r="C103" s="4"/>
      <c r="D103" s="4"/>
      <c r="E103" s="71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4"/>
      <c r="B104" s="4"/>
      <c r="C104" s="4"/>
      <c r="D104" s="4"/>
      <c r="E104" s="71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4"/>
      <c r="B105" s="4"/>
      <c r="C105" s="4"/>
      <c r="D105" s="4"/>
      <c r="E105" s="71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4"/>
      <c r="B106" s="4"/>
      <c r="C106" s="4"/>
      <c r="D106" s="4"/>
      <c r="E106" s="71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4"/>
      <c r="B107" s="4"/>
      <c r="C107" s="4"/>
      <c r="D107" s="4"/>
      <c r="E107" s="71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4"/>
      <c r="B108" s="4"/>
      <c r="C108" s="4"/>
      <c r="D108" s="4"/>
      <c r="E108" s="71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4"/>
      <c r="B109" s="4"/>
      <c r="C109" s="4"/>
      <c r="D109" s="4"/>
      <c r="E109" s="71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4"/>
      <c r="B110" s="4"/>
      <c r="C110" s="4"/>
      <c r="D110" s="4"/>
      <c r="E110" s="71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4"/>
      <c r="B111" s="4"/>
      <c r="C111" s="4"/>
      <c r="D111" s="4"/>
      <c r="E111" s="71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4"/>
      <c r="B112" s="4"/>
      <c r="C112" s="4"/>
      <c r="D112" s="4"/>
      <c r="E112" s="71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4"/>
      <c r="B113" s="4"/>
      <c r="C113" s="4"/>
      <c r="D113" s="4"/>
      <c r="E113" s="71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4"/>
      <c r="B114" s="4"/>
      <c r="C114" s="4"/>
      <c r="D114" s="4"/>
      <c r="E114" s="71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4"/>
      <c r="B115" s="4"/>
      <c r="C115" s="4"/>
      <c r="D115" s="4"/>
      <c r="E115" s="71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4"/>
      <c r="B116" s="4"/>
      <c r="C116" s="4"/>
      <c r="D116" s="4"/>
      <c r="E116" s="71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4"/>
      <c r="B117" s="4"/>
      <c r="C117" s="4"/>
      <c r="D117" s="4"/>
      <c r="E117" s="71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4"/>
      <c r="B118" s="4"/>
      <c r="C118" s="4"/>
      <c r="D118" s="4"/>
      <c r="E118" s="71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4"/>
      <c r="B119" s="4"/>
      <c r="C119" s="4"/>
      <c r="D119" s="4"/>
      <c r="E119" s="71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4"/>
      <c r="B120" s="4"/>
      <c r="C120" s="4"/>
      <c r="D120" s="4"/>
      <c r="E120" s="71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4"/>
      <c r="B121" s="4"/>
      <c r="C121" s="4"/>
      <c r="D121" s="4"/>
      <c r="E121" s="71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4"/>
      <c r="B122" s="4"/>
      <c r="C122" s="4"/>
      <c r="D122" s="4"/>
      <c r="E122" s="71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4"/>
      <c r="B123" s="4"/>
      <c r="C123" s="4"/>
      <c r="D123" s="4"/>
      <c r="E123" s="71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4"/>
      <c r="B124" s="4"/>
      <c r="C124" s="4"/>
      <c r="D124" s="4"/>
      <c r="E124" s="71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4"/>
      <c r="B125" s="4"/>
      <c r="C125" s="4"/>
      <c r="D125" s="4"/>
      <c r="E125" s="71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4"/>
      <c r="B126" s="4"/>
      <c r="C126" s="4"/>
      <c r="D126" s="4"/>
      <c r="E126" s="71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4"/>
      <c r="B127" s="4"/>
      <c r="C127" s="4"/>
      <c r="D127" s="4"/>
      <c r="E127" s="71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4"/>
      <c r="B128" s="4"/>
      <c r="C128" s="4"/>
      <c r="D128" s="4"/>
      <c r="E128" s="71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4"/>
      <c r="B129" s="4"/>
      <c r="C129" s="4"/>
      <c r="D129" s="4"/>
      <c r="E129" s="71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4"/>
      <c r="B130" s="4"/>
      <c r="C130" s="4"/>
      <c r="D130" s="4"/>
      <c r="E130" s="71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4"/>
      <c r="B131" s="4"/>
      <c r="C131" s="4"/>
      <c r="D131" s="4"/>
      <c r="E131" s="71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4"/>
      <c r="B132" s="4"/>
      <c r="C132" s="4"/>
      <c r="D132" s="4"/>
      <c r="E132" s="71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4"/>
      <c r="B133" s="4"/>
      <c r="C133" s="4"/>
      <c r="D133" s="4"/>
      <c r="E133" s="71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4"/>
      <c r="B134" s="4"/>
      <c r="C134" s="4"/>
      <c r="D134" s="4"/>
      <c r="E134" s="71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4"/>
      <c r="B135" s="4"/>
      <c r="C135" s="4"/>
      <c r="D135" s="4"/>
      <c r="E135" s="71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4"/>
      <c r="B136" s="4"/>
      <c r="C136" s="4"/>
      <c r="D136" s="4"/>
      <c r="E136" s="71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4"/>
      <c r="B137" s="4"/>
      <c r="C137" s="4"/>
      <c r="D137" s="4"/>
      <c r="E137" s="71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4"/>
      <c r="B138" s="4"/>
      <c r="C138" s="4"/>
      <c r="D138" s="4"/>
      <c r="E138" s="71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4"/>
      <c r="B139" s="4"/>
      <c r="C139" s="4"/>
      <c r="D139" s="4"/>
      <c r="E139" s="71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4"/>
      <c r="B140" s="4"/>
      <c r="C140" s="4"/>
      <c r="D140" s="4"/>
      <c r="E140" s="71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4"/>
      <c r="B141" s="4"/>
      <c r="C141" s="4"/>
      <c r="D141" s="4"/>
      <c r="E141" s="71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4"/>
      <c r="B142" s="4"/>
      <c r="C142" s="4"/>
      <c r="D142" s="4"/>
      <c r="E142" s="71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4"/>
      <c r="B143" s="4"/>
      <c r="C143" s="4"/>
      <c r="D143" s="4"/>
      <c r="E143" s="71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4"/>
      <c r="B144" s="4"/>
      <c r="C144" s="4"/>
      <c r="D144" s="4"/>
      <c r="E144" s="71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4"/>
      <c r="B145" s="4"/>
      <c r="C145" s="4"/>
      <c r="D145" s="4"/>
      <c r="E145" s="71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4"/>
      <c r="B146" s="4"/>
      <c r="C146" s="4"/>
      <c r="D146" s="4"/>
      <c r="E146" s="71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4"/>
      <c r="B147" s="4"/>
      <c r="C147" s="4"/>
      <c r="D147" s="4"/>
      <c r="E147" s="71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4"/>
      <c r="B148" s="4"/>
      <c r="C148" s="4"/>
      <c r="D148" s="4"/>
      <c r="E148" s="71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4"/>
      <c r="B149" s="4"/>
      <c r="C149" s="4"/>
      <c r="D149" s="4"/>
      <c r="E149" s="71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4"/>
      <c r="B150" s="4"/>
      <c r="C150" s="4"/>
      <c r="D150" s="4"/>
      <c r="E150" s="71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4"/>
      <c r="B151" s="4"/>
      <c r="C151" s="4"/>
      <c r="D151" s="4"/>
      <c r="E151" s="71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4"/>
      <c r="B152" s="4"/>
      <c r="C152" s="4"/>
      <c r="D152" s="4"/>
      <c r="E152" s="71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4"/>
      <c r="B153" s="4"/>
      <c r="C153" s="4"/>
      <c r="D153" s="4"/>
      <c r="E153" s="71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4"/>
      <c r="B154" s="4"/>
      <c r="C154" s="4"/>
      <c r="D154" s="4"/>
      <c r="E154" s="71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4"/>
      <c r="B155" s="4"/>
      <c r="C155" s="4"/>
      <c r="D155" s="4"/>
      <c r="E155" s="71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4"/>
      <c r="B156" s="4"/>
      <c r="C156" s="4"/>
      <c r="D156" s="4"/>
      <c r="E156" s="71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4"/>
      <c r="B157" s="4"/>
      <c r="C157" s="4"/>
      <c r="D157" s="4"/>
      <c r="E157" s="71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4"/>
      <c r="B158" s="4"/>
      <c r="C158" s="4"/>
      <c r="D158" s="4"/>
      <c r="E158" s="71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4"/>
      <c r="B159" s="4"/>
      <c r="C159" s="4"/>
      <c r="D159" s="4"/>
      <c r="E159" s="71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4"/>
      <c r="B160" s="4"/>
      <c r="C160" s="4"/>
      <c r="D160" s="4"/>
      <c r="E160" s="71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4"/>
      <c r="B161" s="4"/>
      <c r="C161" s="4"/>
      <c r="D161" s="4"/>
      <c r="E161" s="71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4"/>
      <c r="B162" s="4"/>
      <c r="C162" s="4"/>
      <c r="D162" s="4"/>
      <c r="E162" s="71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4"/>
      <c r="B163" s="4"/>
      <c r="C163" s="4"/>
      <c r="D163" s="4"/>
      <c r="E163" s="71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4"/>
      <c r="B164" s="4"/>
      <c r="C164" s="4"/>
      <c r="D164" s="4"/>
      <c r="E164" s="71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4"/>
      <c r="B165" s="4"/>
      <c r="C165" s="4"/>
      <c r="D165" s="4"/>
      <c r="E165" s="71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4"/>
      <c r="B166" s="4"/>
      <c r="C166" s="4"/>
      <c r="D166" s="4"/>
      <c r="E166" s="71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4"/>
      <c r="B167" s="4"/>
      <c r="C167" s="4"/>
      <c r="D167" s="4"/>
      <c r="E167" s="71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4"/>
      <c r="B168" s="4"/>
      <c r="C168" s="4"/>
      <c r="D168" s="4"/>
      <c r="E168" s="71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4"/>
      <c r="B169" s="4"/>
      <c r="C169" s="4"/>
      <c r="D169" s="4"/>
      <c r="E169" s="71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4"/>
      <c r="B170" s="4"/>
      <c r="C170" s="4"/>
      <c r="D170" s="4"/>
      <c r="E170" s="71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4"/>
      <c r="B171" s="4"/>
      <c r="C171" s="4"/>
      <c r="D171" s="4"/>
      <c r="E171" s="71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4"/>
      <c r="B172" s="4"/>
      <c r="C172" s="4"/>
      <c r="D172" s="4"/>
      <c r="E172" s="71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4"/>
      <c r="B173" s="4"/>
      <c r="C173" s="4"/>
      <c r="D173" s="4"/>
      <c r="E173" s="71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4"/>
      <c r="B174" s="4"/>
      <c r="C174" s="4"/>
      <c r="D174" s="4"/>
      <c r="E174" s="71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4"/>
      <c r="B175" s="4"/>
      <c r="C175" s="4"/>
      <c r="D175" s="4"/>
      <c r="E175" s="71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4"/>
      <c r="B176" s="4"/>
      <c r="C176" s="4"/>
      <c r="D176" s="4"/>
      <c r="E176" s="71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4"/>
      <c r="B177" s="4"/>
      <c r="C177" s="4"/>
      <c r="D177" s="4"/>
      <c r="E177" s="71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4"/>
      <c r="B178" s="4"/>
      <c r="C178" s="4"/>
      <c r="D178" s="4"/>
      <c r="E178" s="71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4"/>
      <c r="B179" s="4"/>
      <c r="C179" s="4"/>
      <c r="D179" s="4"/>
      <c r="E179" s="71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4"/>
      <c r="B180" s="4"/>
      <c r="C180" s="4"/>
      <c r="D180" s="4"/>
      <c r="E180" s="71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4"/>
      <c r="B181" s="4"/>
      <c r="C181" s="4"/>
      <c r="D181" s="4"/>
      <c r="E181" s="71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4"/>
      <c r="B182" s="4"/>
      <c r="C182" s="4"/>
      <c r="D182" s="4"/>
      <c r="E182" s="71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4"/>
      <c r="B183" s="4"/>
      <c r="C183" s="4"/>
      <c r="D183" s="4"/>
      <c r="E183" s="71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4"/>
      <c r="B184" s="4"/>
      <c r="C184" s="4"/>
      <c r="D184" s="4"/>
      <c r="E184" s="71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4"/>
      <c r="B185" s="4"/>
      <c r="C185" s="4"/>
      <c r="D185" s="4"/>
      <c r="E185" s="71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4"/>
      <c r="B186" s="4"/>
      <c r="C186" s="4"/>
      <c r="D186" s="4"/>
      <c r="E186" s="71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4"/>
      <c r="B187" s="4"/>
      <c r="C187" s="4"/>
      <c r="D187" s="4"/>
      <c r="E187" s="71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4"/>
      <c r="B188" s="4"/>
      <c r="C188" s="4"/>
      <c r="D188" s="4"/>
      <c r="E188" s="71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4"/>
      <c r="B189" s="4"/>
      <c r="C189" s="4"/>
      <c r="D189" s="4"/>
      <c r="E189" s="71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4"/>
      <c r="B190" s="4"/>
      <c r="C190" s="4"/>
      <c r="D190" s="4"/>
      <c r="E190" s="71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4"/>
      <c r="B191" s="4"/>
      <c r="C191" s="4"/>
      <c r="D191" s="4"/>
      <c r="E191" s="71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4"/>
      <c r="B192" s="4"/>
      <c r="C192" s="4"/>
      <c r="D192" s="4"/>
      <c r="E192" s="71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4"/>
      <c r="B193" s="4"/>
      <c r="C193" s="4"/>
      <c r="D193" s="4"/>
      <c r="E193" s="71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4"/>
      <c r="B194" s="4"/>
      <c r="C194" s="4"/>
      <c r="D194" s="4"/>
      <c r="E194" s="71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4"/>
      <c r="B195" s="4"/>
      <c r="C195" s="4"/>
      <c r="D195" s="4"/>
      <c r="E195" s="71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4"/>
      <c r="B196" s="4"/>
      <c r="C196" s="4"/>
      <c r="D196" s="4"/>
      <c r="E196" s="71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4"/>
      <c r="B197" s="4"/>
      <c r="C197" s="4"/>
      <c r="D197" s="4"/>
      <c r="E197" s="71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4"/>
      <c r="B198" s="4"/>
      <c r="C198" s="4"/>
      <c r="D198" s="4"/>
      <c r="E198" s="71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4"/>
      <c r="B199" s="4"/>
      <c r="C199" s="4"/>
      <c r="D199" s="4"/>
      <c r="E199" s="71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4"/>
      <c r="B200" s="4"/>
      <c r="C200" s="4"/>
      <c r="D200" s="4"/>
      <c r="E200" s="71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4"/>
      <c r="B201" s="4"/>
      <c r="C201" s="4"/>
      <c r="D201" s="4"/>
      <c r="E201" s="71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4"/>
      <c r="B202" s="4"/>
      <c r="C202" s="4"/>
      <c r="D202" s="4"/>
      <c r="E202" s="71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4"/>
      <c r="B203" s="4"/>
      <c r="C203" s="4"/>
      <c r="D203" s="4"/>
      <c r="E203" s="71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4"/>
      <c r="B204" s="4"/>
      <c r="C204" s="4"/>
      <c r="D204" s="4"/>
      <c r="E204" s="71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4"/>
      <c r="B205" s="4"/>
      <c r="C205" s="4"/>
      <c r="D205" s="4"/>
      <c r="E205" s="71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4"/>
      <c r="B206" s="4"/>
      <c r="C206" s="4"/>
      <c r="D206" s="4"/>
      <c r="E206" s="71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4"/>
      <c r="B207" s="4"/>
      <c r="C207" s="4"/>
      <c r="D207" s="4"/>
      <c r="E207" s="71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4"/>
      <c r="B208" s="4"/>
      <c r="C208" s="4"/>
      <c r="D208" s="4"/>
      <c r="E208" s="71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4"/>
      <c r="B209" s="4"/>
      <c r="C209" s="4"/>
      <c r="D209" s="4"/>
      <c r="E209" s="71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4"/>
      <c r="B210" s="4"/>
      <c r="C210" s="4"/>
      <c r="D210" s="4"/>
      <c r="E210" s="71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4"/>
      <c r="B211" s="4"/>
      <c r="C211" s="4"/>
      <c r="D211" s="4"/>
      <c r="E211" s="71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4"/>
      <c r="B212" s="4"/>
      <c r="C212" s="4"/>
      <c r="D212" s="4"/>
      <c r="E212" s="71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4"/>
      <c r="B213" s="4"/>
      <c r="C213" s="4"/>
      <c r="D213" s="4"/>
      <c r="E213" s="71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4"/>
      <c r="B214" s="4"/>
      <c r="C214" s="4"/>
      <c r="D214" s="4"/>
      <c r="E214" s="71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4"/>
      <c r="B215" s="4"/>
      <c r="C215" s="4"/>
      <c r="D215" s="4"/>
      <c r="E215" s="71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4"/>
      <c r="B216" s="4"/>
      <c r="C216" s="4"/>
      <c r="D216" s="4"/>
      <c r="E216" s="71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4"/>
      <c r="B217" s="4"/>
      <c r="C217" s="4"/>
      <c r="D217" s="4"/>
      <c r="E217" s="71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4"/>
      <c r="B218" s="4"/>
      <c r="C218" s="4"/>
      <c r="D218" s="4"/>
      <c r="E218" s="71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4"/>
      <c r="B219" s="4"/>
      <c r="C219" s="4"/>
      <c r="D219" s="4"/>
      <c r="E219" s="71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4"/>
      <c r="B220" s="4"/>
      <c r="C220" s="4"/>
      <c r="D220" s="4"/>
      <c r="E220" s="71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4"/>
      <c r="B221" s="4"/>
      <c r="C221" s="4"/>
      <c r="D221" s="4"/>
      <c r="E221" s="71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4"/>
      <c r="B222" s="4"/>
      <c r="C222" s="4"/>
      <c r="D222" s="4"/>
      <c r="E222" s="71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4"/>
      <c r="B223" s="4"/>
      <c r="C223" s="4"/>
      <c r="D223" s="4"/>
      <c r="E223" s="71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4"/>
      <c r="B224" s="4"/>
      <c r="C224" s="4"/>
      <c r="D224" s="4"/>
      <c r="E224" s="71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4"/>
      <c r="B225" s="4"/>
      <c r="C225" s="4"/>
      <c r="D225" s="4"/>
      <c r="E225" s="71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4"/>
      <c r="B226" s="4"/>
      <c r="C226" s="4"/>
      <c r="D226" s="4"/>
      <c r="E226" s="71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4"/>
      <c r="B227" s="4"/>
      <c r="C227" s="4"/>
      <c r="D227" s="4"/>
      <c r="E227" s="71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4"/>
      <c r="B228" s="4"/>
      <c r="C228" s="4"/>
      <c r="D228" s="4"/>
      <c r="E228" s="71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4"/>
      <c r="B229" s="4"/>
      <c r="C229" s="4"/>
      <c r="D229" s="4"/>
      <c r="E229" s="71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4"/>
      <c r="B230" s="4"/>
      <c r="C230" s="4"/>
      <c r="D230" s="4"/>
      <c r="E230" s="71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4"/>
      <c r="B231" s="4"/>
      <c r="C231" s="4"/>
      <c r="D231" s="4"/>
      <c r="E231" s="71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4"/>
      <c r="B232" s="4"/>
      <c r="C232" s="4"/>
      <c r="D232" s="4"/>
      <c r="E232" s="71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4"/>
      <c r="B233" s="4"/>
      <c r="C233" s="4"/>
      <c r="D233" s="4"/>
      <c r="E233" s="71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4"/>
      <c r="B234" s="4"/>
      <c r="C234" s="4"/>
      <c r="D234" s="4"/>
      <c r="E234" s="71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4"/>
      <c r="B235" s="4"/>
      <c r="C235" s="4"/>
      <c r="D235" s="4"/>
      <c r="E235" s="71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4"/>
      <c r="B236" s="4"/>
      <c r="C236" s="4"/>
      <c r="D236" s="4"/>
      <c r="E236" s="71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4"/>
      <c r="B237" s="4"/>
      <c r="C237" s="4"/>
      <c r="D237" s="4"/>
      <c r="E237" s="71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4"/>
      <c r="B238" s="4"/>
      <c r="C238" s="4"/>
      <c r="D238" s="4"/>
      <c r="E238" s="71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4"/>
      <c r="B239" s="4"/>
      <c r="C239" s="4"/>
      <c r="D239" s="4"/>
      <c r="E239" s="71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4"/>
      <c r="B240" s="4"/>
      <c r="C240" s="4"/>
      <c r="D240" s="4"/>
      <c r="E240" s="71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4"/>
      <c r="B241" s="4"/>
      <c r="C241" s="4"/>
      <c r="D241" s="4"/>
      <c r="E241" s="71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4"/>
      <c r="B242" s="4"/>
      <c r="C242" s="4"/>
      <c r="D242" s="4"/>
      <c r="E242" s="71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4"/>
      <c r="B243" s="4"/>
      <c r="C243" s="4"/>
      <c r="D243" s="4"/>
      <c r="E243" s="71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4"/>
      <c r="B244" s="4"/>
      <c r="C244" s="4"/>
      <c r="D244" s="4"/>
      <c r="E244" s="71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4"/>
      <c r="B245" s="4"/>
      <c r="C245" s="4"/>
      <c r="D245" s="4"/>
      <c r="E245" s="71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4"/>
      <c r="B246" s="4"/>
      <c r="C246" s="4"/>
      <c r="D246" s="4"/>
      <c r="E246" s="71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4"/>
      <c r="B247" s="4"/>
      <c r="C247" s="4"/>
      <c r="D247" s="4"/>
      <c r="E247" s="71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4"/>
      <c r="B248" s="4"/>
      <c r="C248" s="4"/>
      <c r="D248" s="4"/>
      <c r="E248" s="71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4"/>
      <c r="B249" s="4"/>
      <c r="C249" s="4"/>
      <c r="D249" s="4"/>
      <c r="E249" s="71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4"/>
      <c r="B250" s="4"/>
      <c r="C250" s="4"/>
      <c r="D250" s="4"/>
      <c r="E250" s="71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4"/>
      <c r="B251" s="4"/>
      <c r="C251" s="4"/>
      <c r="D251" s="4"/>
      <c r="E251" s="71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4"/>
      <c r="B252" s="4"/>
      <c r="C252" s="4"/>
      <c r="D252" s="4"/>
      <c r="E252" s="71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4"/>
      <c r="B253" s="4"/>
      <c r="C253" s="4"/>
      <c r="D253" s="4"/>
      <c r="E253" s="71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4"/>
      <c r="B254" s="4"/>
      <c r="C254" s="4"/>
      <c r="D254" s="4"/>
      <c r="E254" s="71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4"/>
      <c r="B255" s="4"/>
      <c r="C255" s="4"/>
      <c r="D255" s="4"/>
      <c r="E255" s="71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4"/>
      <c r="B256" s="4"/>
      <c r="C256" s="4"/>
      <c r="D256" s="4"/>
      <c r="E256" s="71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4"/>
      <c r="B257" s="4"/>
      <c r="C257" s="4"/>
      <c r="D257" s="4"/>
      <c r="E257" s="71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4"/>
      <c r="B258" s="4"/>
      <c r="C258" s="4"/>
      <c r="D258" s="4"/>
      <c r="E258" s="71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4"/>
      <c r="B259" s="4"/>
      <c r="C259" s="4"/>
      <c r="D259" s="4"/>
      <c r="E259" s="71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4"/>
      <c r="B260" s="4"/>
      <c r="C260" s="4"/>
      <c r="D260" s="4"/>
      <c r="E260" s="71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4"/>
      <c r="B261" s="4"/>
      <c r="C261" s="4"/>
      <c r="D261" s="4"/>
      <c r="E261" s="71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4"/>
      <c r="B262" s="4"/>
      <c r="C262" s="4"/>
      <c r="D262" s="4"/>
      <c r="E262" s="71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4"/>
      <c r="B263" s="4"/>
      <c r="C263" s="4"/>
      <c r="D263" s="4"/>
      <c r="E263" s="71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4"/>
      <c r="B264" s="4"/>
      <c r="C264" s="4"/>
      <c r="D264" s="4"/>
      <c r="E264" s="71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4"/>
      <c r="B265" s="4"/>
      <c r="C265" s="4"/>
      <c r="D265" s="4"/>
      <c r="E265" s="71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4"/>
      <c r="B266" s="4"/>
      <c r="C266" s="4"/>
      <c r="D266" s="4"/>
      <c r="E266" s="71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4"/>
      <c r="B267" s="4"/>
      <c r="C267" s="4"/>
      <c r="D267" s="4"/>
      <c r="E267" s="71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4"/>
      <c r="B268" s="4"/>
      <c r="C268" s="4"/>
      <c r="D268" s="4"/>
      <c r="E268" s="71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4"/>
      <c r="B269" s="4"/>
      <c r="C269" s="4"/>
      <c r="D269" s="4"/>
      <c r="E269" s="71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4"/>
      <c r="B270" s="4"/>
      <c r="C270" s="4"/>
      <c r="D270" s="4"/>
      <c r="E270" s="71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4"/>
      <c r="B271" s="4"/>
      <c r="C271" s="4"/>
      <c r="D271" s="4"/>
      <c r="E271" s="71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4"/>
      <c r="B272" s="4"/>
      <c r="C272" s="4"/>
      <c r="D272" s="4"/>
      <c r="E272" s="71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4"/>
      <c r="B273" s="4"/>
      <c r="C273" s="4"/>
      <c r="D273" s="4"/>
      <c r="E273" s="71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4"/>
      <c r="B274" s="4"/>
      <c r="C274" s="4"/>
      <c r="D274" s="4"/>
      <c r="E274" s="71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4"/>
      <c r="B275" s="4"/>
      <c r="C275" s="4"/>
      <c r="D275" s="4"/>
      <c r="E275" s="71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4"/>
      <c r="B276" s="4"/>
      <c r="C276" s="4"/>
      <c r="D276" s="4"/>
      <c r="E276" s="71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4"/>
      <c r="B277" s="4"/>
      <c r="C277" s="4"/>
      <c r="D277" s="4"/>
      <c r="E277" s="71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4"/>
      <c r="B278" s="4"/>
      <c r="C278" s="4"/>
      <c r="D278" s="4"/>
      <c r="E278" s="71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4"/>
      <c r="B279" s="4"/>
      <c r="C279" s="4"/>
      <c r="D279" s="4"/>
      <c r="E279" s="71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4"/>
      <c r="B280" s="4"/>
      <c r="C280" s="4"/>
      <c r="D280" s="4"/>
      <c r="E280" s="71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4"/>
      <c r="E281" s="71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4"/>
      <c r="E282" s="71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4"/>
      <c r="E283" s="71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4"/>
      <c r="E284" s="71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4"/>
      <c r="E285" s="71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4"/>
      <c r="E286" s="71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4"/>
      <c r="E287" s="71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4"/>
      <c r="E288" s="71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4"/>
      <c r="E289" s="71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4"/>
      <c r="E290" s="71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4"/>
      <c r="E291" s="71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4"/>
      <c r="E292" s="71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4"/>
      <c r="E293" s="71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4"/>
      <c r="E294" s="71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4"/>
      <c r="E295" s="71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4"/>
      <c r="E296" s="71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4"/>
      <c r="E297" s="71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4"/>
      <c r="E298" s="71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4"/>
      <c r="E299" s="71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4"/>
      <c r="E300" s="71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4"/>
      <c r="E301" s="71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4"/>
      <c r="E302" s="71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4"/>
      <c r="E303" s="71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4"/>
      <c r="E304" s="71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4"/>
      <c r="E305" s="71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4"/>
      <c r="E306" s="71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4"/>
      <c r="E307" s="71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4"/>
      <c r="E308" s="71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4"/>
      <c r="E309" s="71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4"/>
      <c r="E310" s="71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4"/>
      <c r="E311" s="71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4"/>
      <c r="E312" s="71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4"/>
      <c r="E313" s="71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4"/>
      <c r="E314" s="71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4"/>
      <c r="E315" s="71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4"/>
      <c r="E316" s="71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4"/>
      <c r="E317" s="71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4"/>
      <c r="E318" s="71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4"/>
      <c r="E319" s="71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4"/>
      <c r="E320" s="71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4"/>
      <c r="E321" s="71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4"/>
      <c r="E322" s="71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4"/>
      <c r="E323" s="71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4"/>
      <c r="E324" s="71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4"/>
      <c r="E325" s="71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4"/>
      <c r="E326" s="71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4"/>
      <c r="E327" s="71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4"/>
      <c r="E328" s="71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4"/>
      <c r="E329" s="71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4"/>
      <c r="E330" s="71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4"/>
      <c r="E331" s="71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4"/>
      <c r="E332" s="71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4"/>
      <c r="E333" s="71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4"/>
      <c r="E334" s="71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4"/>
      <c r="E335" s="71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4"/>
      <c r="E336" s="71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4"/>
      <c r="E337" s="71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4"/>
      <c r="E338" s="71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4"/>
      <c r="E339" s="71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4"/>
      <c r="E340" s="71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4"/>
      <c r="E341" s="71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4"/>
      <c r="E342" s="71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4"/>
      <c r="E343" s="71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4"/>
      <c r="E344" s="71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4"/>
      <c r="E345" s="71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4"/>
      <c r="E346" s="71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4"/>
      <c r="E347" s="71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4"/>
      <c r="E348" s="71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4"/>
      <c r="E349" s="71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4"/>
      <c r="E350" s="71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4"/>
      <c r="E351" s="71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4"/>
      <c r="E352" s="71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4"/>
      <c r="E353" s="71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4"/>
      <c r="E354" s="71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4"/>
      <c r="E355" s="71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4"/>
      <c r="E356" s="71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4"/>
      <c r="E357" s="71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4"/>
      <c r="E358" s="71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4"/>
      <c r="E359" s="71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4"/>
      <c r="E360" s="71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4"/>
      <c r="E361" s="71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4"/>
      <c r="E362" s="71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4"/>
      <c r="E363" s="71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4"/>
      <c r="E364" s="71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4"/>
      <c r="E365" s="71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4"/>
      <c r="E366" s="71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4"/>
      <c r="E367" s="71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4"/>
      <c r="E368" s="71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4"/>
      <c r="E369" s="71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4"/>
      <c r="E370" s="71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4"/>
      <c r="E371" s="71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4"/>
      <c r="E372" s="71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4"/>
      <c r="E373" s="71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4"/>
      <c r="E374" s="71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4"/>
      <c r="E375" s="71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4"/>
      <c r="E376" s="71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4"/>
      <c r="E377" s="71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4"/>
      <c r="E378" s="71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4"/>
      <c r="E379" s="71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4"/>
      <c r="E380" s="71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4"/>
      <c r="E381" s="71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4"/>
      <c r="E382" s="71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4"/>
      <c r="E383" s="71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4"/>
      <c r="E384" s="71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4"/>
      <c r="E385" s="71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4"/>
      <c r="E386" s="71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4"/>
      <c r="E387" s="71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4"/>
      <c r="E388" s="71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4"/>
      <c r="E389" s="71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4"/>
      <c r="E390" s="71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4"/>
      <c r="E391" s="71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4"/>
      <c r="E392" s="71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4"/>
      <c r="E393" s="71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4"/>
      <c r="E394" s="71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4"/>
      <c r="E395" s="71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4"/>
      <c r="E396" s="71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4"/>
      <c r="E397" s="71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4"/>
      <c r="E398" s="71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4"/>
      <c r="E399" s="71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4"/>
      <c r="E400" s="71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4"/>
      <c r="E401" s="71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4"/>
      <c r="E402" s="71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4"/>
      <c r="E403" s="71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4"/>
      <c r="E404" s="71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4"/>
      <c r="E405" s="71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4"/>
      <c r="E406" s="71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4"/>
      <c r="E407" s="71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4"/>
      <c r="E408" s="71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4"/>
      <c r="E409" s="71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4"/>
      <c r="E410" s="71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4"/>
      <c r="E411" s="71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4"/>
      <c r="E412" s="71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4"/>
      <c r="E413" s="71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4"/>
      <c r="E414" s="71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4"/>
      <c r="E415" s="71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4"/>
      <c r="E416" s="71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4"/>
      <c r="E417" s="71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4"/>
      <c r="E418" s="71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4"/>
      <c r="E419" s="71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4"/>
      <c r="E420" s="71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4"/>
      <c r="E421" s="71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4"/>
      <c r="E422" s="71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4"/>
      <c r="E423" s="71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4"/>
      <c r="E424" s="71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4"/>
      <c r="E425" s="71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4"/>
      <c r="E426" s="71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4"/>
      <c r="E427" s="71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4"/>
      <c r="E428" s="71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4"/>
      <c r="E429" s="71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4"/>
      <c r="E430" s="71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4"/>
      <c r="E431" s="71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4"/>
      <c r="E432" s="71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4"/>
      <c r="E433" s="71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4"/>
      <c r="E434" s="71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4"/>
      <c r="E435" s="71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4"/>
      <c r="E436" s="71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4"/>
      <c r="E437" s="71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4"/>
      <c r="E438" s="71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4"/>
      <c r="E439" s="71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4"/>
      <c r="E440" s="71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4"/>
      <c r="E441" s="71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4"/>
      <c r="E442" s="71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4"/>
      <c r="E443" s="71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4"/>
      <c r="E444" s="71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4"/>
      <c r="E445" s="71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4"/>
      <c r="E446" s="71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4"/>
      <c r="E447" s="71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4"/>
      <c r="E448" s="71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4"/>
      <c r="E449" s="71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4"/>
      <c r="E450" s="71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4"/>
      <c r="E451" s="71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4"/>
      <c r="E452" s="71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4"/>
      <c r="E453" s="71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4"/>
      <c r="E454" s="71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4"/>
      <c r="E455" s="71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4"/>
      <c r="E456" s="71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4"/>
      <c r="E457" s="71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4"/>
      <c r="E458" s="71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4"/>
      <c r="E459" s="71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4"/>
      <c r="E460" s="71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4"/>
      <c r="E461" s="71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4"/>
      <c r="E462" s="71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4"/>
      <c r="E463" s="71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4"/>
      <c r="E464" s="71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4"/>
      <c r="E465" s="71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4"/>
      <c r="E466" s="71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4"/>
      <c r="E467" s="71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4"/>
      <c r="E468" s="71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4"/>
      <c r="E469" s="71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4"/>
      <c r="E470" s="71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4"/>
      <c r="E471" s="71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4"/>
      <c r="E472" s="71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4"/>
      <c r="E473" s="71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4"/>
      <c r="E474" s="71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4"/>
      <c r="E475" s="71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4"/>
      <c r="E476" s="71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4"/>
      <c r="E477" s="71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4"/>
      <c r="E478" s="71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4"/>
      <c r="E479" s="71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4"/>
      <c r="E480" s="71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4"/>
      <c r="E481" s="71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4"/>
      <c r="E482" s="71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4"/>
      <c r="E483" s="71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4"/>
      <c r="E484" s="71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4"/>
      <c r="E485" s="71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4"/>
      <c r="E486" s="71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4"/>
      <c r="E487" s="71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4"/>
      <c r="E488" s="71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4"/>
      <c r="E489" s="71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4"/>
      <c r="E490" s="71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4"/>
      <c r="E491" s="71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4"/>
      <c r="E492" s="71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4"/>
      <c r="E493" s="71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4"/>
      <c r="E494" s="71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4"/>
      <c r="E495" s="71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4"/>
      <c r="E496" s="71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4"/>
      <c r="E497" s="71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4"/>
      <c r="E498" s="71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4"/>
      <c r="E499" s="71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4"/>
      <c r="E500" s="71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4"/>
      <c r="E501" s="71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4"/>
      <c r="E502" s="71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4"/>
      <c r="E503" s="71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4"/>
      <c r="E504" s="71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4"/>
      <c r="E505" s="71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4"/>
      <c r="E506" s="71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4"/>
      <c r="E507" s="71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4"/>
      <c r="E508" s="71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4"/>
      <c r="E509" s="71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4"/>
      <c r="E510" s="71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4"/>
      <c r="E511" s="71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4"/>
      <c r="E512" s="71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4"/>
      <c r="E513" s="71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4"/>
      <c r="E514" s="71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4"/>
      <c r="E515" s="71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4"/>
      <c r="E516" s="71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4"/>
      <c r="E517" s="71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4"/>
      <c r="E518" s="71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4"/>
      <c r="E519" s="71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4"/>
      <c r="E520" s="71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4"/>
      <c r="E521" s="71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4"/>
      <c r="E522" s="71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4"/>
      <c r="E523" s="71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4"/>
      <c r="E524" s="71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4"/>
      <c r="E525" s="71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4"/>
      <c r="E526" s="71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4"/>
      <c r="E527" s="71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4"/>
      <c r="E528" s="71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4"/>
      <c r="E529" s="71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4"/>
      <c r="E530" s="71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4"/>
      <c r="E531" s="71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4"/>
      <c r="E532" s="71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4"/>
      <c r="E533" s="71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4"/>
      <c r="E534" s="71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4"/>
      <c r="E535" s="71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4"/>
      <c r="E536" s="71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4"/>
      <c r="E537" s="71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4"/>
      <c r="E538" s="71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4"/>
      <c r="E539" s="71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4"/>
      <c r="E540" s="71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4"/>
      <c r="E541" s="71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4"/>
      <c r="E542" s="71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4"/>
      <c r="E543" s="71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4"/>
      <c r="E544" s="71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4"/>
      <c r="E545" s="71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4"/>
      <c r="E546" s="71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4"/>
      <c r="E547" s="71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4"/>
      <c r="E548" s="71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4"/>
      <c r="E549" s="71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4"/>
      <c r="E550" s="71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4"/>
      <c r="E551" s="71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4"/>
      <c r="E552" s="71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4"/>
      <c r="E553" s="71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4"/>
      <c r="E554" s="71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4"/>
      <c r="E555" s="71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4"/>
      <c r="E556" s="71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4"/>
      <c r="E557" s="71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4"/>
      <c r="E558" s="71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4"/>
      <c r="E559" s="71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4"/>
      <c r="E560" s="71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4"/>
      <c r="E561" s="71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4"/>
      <c r="E562" s="71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4"/>
      <c r="E563" s="71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4"/>
      <c r="E564" s="71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4"/>
      <c r="E565" s="71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4"/>
      <c r="E566" s="71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4"/>
      <c r="E567" s="71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4"/>
      <c r="E568" s="71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4"/>
      <c r="E569" s="71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4"/>
      <c r="E570" s="71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4"/>
      <c r="E571" s="71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4"/>
      <c r="E572" s="71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4"/>
      <c r="E573" s="71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4"/>
      <c r="E574" s="71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4"/>
      <c r="E575" s="71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4"/>
      <c r="E576" s="71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4"/>
      <c r="E577" s="71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4"/>
      <c r="E578" s="71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4"/>
      <c r="E579" s="71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4"/>
      <c r="E580" s="71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4"/>
      <c r="E581" s="71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4"/>
      <c r="E582" s="71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4"/>
      <c r="E583" s="71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4"/>
      <c r="E584" s="71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4"/>
      <c r="E585" s="71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4"/>
      <c r="E586" s="71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4"/>
      <c r="E587" s="71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4"/>
      <c r="E588" s="71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4"/>
      <c r="E589" s="71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4"/>
      <c r="E590" s="71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4"/>
      <c r="E591" s="71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4"/>
      <c r="E592" s="71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4"/>
      <c r="E593" s="71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4"/>
      <c r="E594" s="71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4"/>
      <c r="E595" s="71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4"/>
      <c r="E596" s="71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4"/>
      <c r="E597" s="71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4"/>
      <c r="E598" s="71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4"/>
      <c r="E599" s="71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4"/>
      <c r="E600" s="71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4"/>
      <c r="E601" s="71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4"/>
      <c r="E602" s="71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4"/>
      <c r="E603" s="71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4"/>
      <c r="E604" s="71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4"/>
      <c r="E605" s="71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4"/>
      <c r="E606" s="71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4"/>
      <c r="E607" s="71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4"/>
      <c r="E608" s="71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4"/>
      <c r="E609" s="71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4"/>
      <c r="E610" s="71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4"/>
      <c r="E611" s="71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4"/>
      <c r="E612" s="71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4"/>
      <c r="E613" s="71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4"/>
      <c r="E614" s="71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4"/>
      <c r="E615" s="71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4"/>
      <c r="E616" s="71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4"/>
      <c r="E617" s="71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4"/>
      <c r="E618" s="71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4"/>
      <c r="E619" s="71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4"/>
      <c r="E620" s="71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4"/>
      <c r="E621" s="71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4"/>
      <c r="E622" s="71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4"/>
      <c r="E623" s="71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4"/>
      <c r="E624" s="71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4"/>
      <c r="E625" s="71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4"/>
      <c r="E626" s="71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4"/>
      <c r="E627" s="71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4"/>
      <c r="E628" s="71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4"/>
      <c r="E629" s="71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4"/>
      <c r="E630" s="71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4"/>
      <c r="E631" s="71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4"/>
      <c r="E632" s="71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4"/>
      <c r="E633" s="71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4"/>
      <c r="E634" s="71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4"/>
      <c r="E635" s="71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4"/>
      <c r="E636" s="71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4"/>
      <c r="E637" s="71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4"/>
      <c r="E638" s="71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4"/>
      <c r="E639" s="71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4"/>
      <c r="E640" s="71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4"/>
      <c r="E641" s="71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4"/>
      <c r="E642" s="71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4"/>
      <c r="E643" s="71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4"/>
      <c r="E644" s="71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4"/>
      <c r="E645" s="71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4"/>
      <c r="E646" s="71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4"/>
      <c r="E647" s="71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4"/>
      <c r="E648" s="71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4"/>
      <c r="E649" s="71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4"/>
      <c r="E650" s="71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4"/>
      <c r="E651" s="71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4"/>
      <c r="E652" s="71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4"/>
      <c r="E653" s="71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4"/>
      <c r="E654" s="71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4"/>
      <c r="E655" s="71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4"/>
      <c r="E656" s="71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4"/>
      <c r="E657" s="71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4"/>
      <c r="E658" s="71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4"/>
      <c r="E659" s="71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4"/>
      <c r="E660" s="71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4"/>
      <c r="E661" s="71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4"/>
      <c r="E662" s="71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4"/>
      <c r="E663" s="71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4"/>
      <c r="E664" s="71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4"/>
      <c r="E665" s="71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4"/>
      <c r="E666" s="71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4"/>
      <c r="E667" s="71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4"/>
      <c r="E668" s="71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4"/>
      <c r="E669" s="71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4"/>
      <c r="E670" s="71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4"/>
      <c r="E671" s="71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4"/>
      <c r="E672" s="71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4"/>
      <c r="E673" s="71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4"/>
      <c r="E674" s="71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4"/>
      <c r="E675" s="71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4"/>
      <c r="E676" s="71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4"/>
      <c r="E677" s="71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4"/>
      <c r="E678" s="71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4"/>
      <c r="E679" s="71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4"/>
      <c r="E680" s="71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4"/>
      <c r="E681" s="71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4"/>
      <c r="E682" s="71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4"/>
      <c r="E683" s="71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4"/>
      <c r="E684" s="71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4"/>
      <c r="E685" s="71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4"/>
      <c r="E686" s="71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4"/>
      <c r="E687" s="71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4"/>
      <c r="E688" s="71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4"/>
      <c r="E689" s="71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4"/>
      <c r="E690" s="71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4"/>
      <c r="E691" s="71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4"/>
      <c r="E692" s="71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4"/>
      <c r="E693" s="71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4"/>
      <c r="E694" s="71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4"/>
      <c r="E695" s="71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4"/>
      <c r="E696" s="71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4"/>
      <c r="E697" s="71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4"/>
      <c r="E698" s="71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4"/>
      <c r="E699" s="71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4"/>
      <c r="E700" s="71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4"/>
      <c r="E701" s="71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4"/>
      <c r="E702" s="71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4"/>
      <c r="E703" s="71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4"/>
      <c r="E704" s="71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4"/>
      <c r="E705" s="71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4"/>
      <c r="E706" s="71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4"/>
      <c r="E707" s="71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4"/>
      <c r="E708" s="71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4"/>
      <c r="E709" s="71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4"/>
      <c r="E710" s="71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4"/>
      <c r="E711" s="71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4"/>
      <c r="E712" s="71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4"/>
      <c r="E713" s="71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4"/>
      <c r="E714" s="71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4"/>
      <c r="E715" s="71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4"/>
      <c r="E716" s="71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4"/>
      <c r="E717" s="71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4"/>
      <c r="E718" s="71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4"/>
      <c r="E719" s="71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4"/>
      <c r="E720" s="71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4"/>
      <c r="E721" s="71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4"/>
      <c r="E722" s="71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4"/>
      <c r="E723" s="71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4"/>
      <c r="E724" s="71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4"/>
      <c r="E725" s="71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4"/>
      <c r="E726" s="71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4"/>
      <c r="E727" s="71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4"/>
      <c r="E728" s="71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4"/>
      <c r="E729" s="71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4"/>
      <c r="E730" s="71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4"/>
      <c r="E731" s="71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4"/>
      <c r="E732" s="71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4"/>
      <c r="E733" s="71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4"/>
      <c r="E734" s="71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4"/>
      <c r="E735" s="71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4"/>
      <c r="E736" s="71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4"/>
      <c r="E737" s="71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4"/>
      <c r="E738" s="71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4"/>
      <c r="E739" s="71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4"/>
      <c r="E740" s="71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4"/>
      <c r="E741" s="71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4"/>
      <c r="E742" s="71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4"/>
      <c r="E743" s="71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4"/>
      <c r="E744" s="71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4"/>
      <c r="E745" s="71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4"/>
      <c r="E746" s="71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4"/>
      <c r="E747" s="71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4"/>
      <c r="E748" s="71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4"/>
      <c r="E749" s="71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4"/>
      <c r="E750" s="71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4"/>
      <c r="E751" s="71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4"/>
      <c r="E752" s="71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4"/>
      <c r="E753" s="71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4"/>
      <c r="E754" s="71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4"/>
      <c r="E755" s="71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4"/>
      <c r="E756" s="71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4"/>
      <c r="E757" s="71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4"/>
      <c r="E758" s="71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4"/>
      <c r="E759" s="71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4"/>
      <c r="E760" s="71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4"/>
      <c r="E761" s="71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4"/>
      <c r="E762" s="71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4"/>
      <c r="E763" s="71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4"/>
      <c r="E764" s="71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4"/>
      <c r="E765" s="71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4"/>
      <c r="E766" s="71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4"/>
      <c r="E767" s="71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4"/>
      <c r="E768" s="71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4"/>
      <c r="E769" s="71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4"/>
      <c r="E770" s="71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4"/>
      <c r="E771" s="71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4"/>
      <c r="E772" s="71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4"/>
      <c r="E773" s="71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4"/>
      <c r="E774" s="71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4"/>
      <c r="E775" s="71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4"/>
      <c r="E776" s="71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4"/>
      <c r="E777" s="71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4"/>
      <c r="E778" s="71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4"/>
      <c r="E779" s="71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4"/>
      <c r="E780" s="71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4"/>
      <c r="E781" s="71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4"/>
      <c r="E782" s="71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4"/>
      <c r="E783" s="71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4"/>
      <c r="E784" s="71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4"/>
      <c r="E785" s="71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4"/>
      <c r="E786" s="71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4"/>
      <c r="E787" s="71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4"/>
      <c r="E788" s="71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4"/>
      <c r="E789" s="71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4"/>
      <c r="E790" s="71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4"/>
      <c r="E791" s="71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4"/>
      <c r="E792" s="71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4"/>
      <c r="E793" s="71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4"/>
      <c r="E794" s="71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4"/>
      <c r="E795" s="71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4"/>
      <c r="E796" s="71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4"/>
      <c r="E797" s="71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4"/>
      <c r="E798" s="71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4"/>
      <c r="E799" s="71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4"/>
      <c r="E800" s="71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4"/>
      <c r="E801" s="71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4"/>
      <c r="E802" s="71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4"/>
      <c r="E803" s="71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4"/>
      <c r="E804" s="71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4"/>
      <c r="E805" s="71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4"/>
      <c r="E806" s="71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4"/>
      <c r="E807" s="71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4"/>
      <c r="E808" s="71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4"/>
      <c r="E809" s="71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4"/>
      <c r="E810" s="71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4"/>
      <c r="E811" s="71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4"/>
      <c r="E812" s="71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4"/>
      <c r="E813" s="71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4"/>
      <c r="E814" s="71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4"/>
      <c r="E815" s="71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4"/>
      <c r="E816" s="71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4"/>
      <c r="E817" s="71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4"/>
      <c r="E818" s="71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4"/>
      <c r="E819" s="71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4"/>
      <c r="E820" s="71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4"/>
      <c r="E821" s="71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4"/>
      <c r="E822" s="71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4"/>
      <c r="E823" s="71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4"/>
      <c r="E824" s="71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4"/>
      <c r="E825" s="71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4"/>
      <c r="E826" s="71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4"/>
      <c r="E827" s="71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4"/>
      <c r="E828" s="71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4"/>
      <c r="E829" s="71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4"/>
      <c r="E830" s="71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4"/>
      <c r="E831" s="71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4"/>
      <c r="E832" s="71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4"/>
      <c r="E833" s="71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4"/>
      <c r="E834" s="71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4"/>
      <c r="E835" s="71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4"/>
      <c r="E836" s="71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4"/>
      <c r="E837" s="71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4"/>
      <c r="E838" s="71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4"/>
      <c r="E839" s="71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4"/>
      <c r="E840" s="71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4"/>
      <c r="E841" s="71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4"/>
      <c r="E842" s="71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4"/>
      <c r="E843" s="71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4"/>
      <c r="E844" s="71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4"/>
      <c r="E845" s="71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4"/>
      <c r="E846" s="71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4"/>
      <c r="E847" s="71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4"/>
      <c r="E848" s="71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4"/>
      <c r="E849" s="71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4"/>
      <c r="E850" s="71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4"/>
      <c r="E851" s="71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4"/>
      <c r="E852" s="71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4"/>
      <c r="E853" s="71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4"/>
      <c r="E854" s="71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4"/>
      <c r="E855" s="71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4"/>
      <c r="E856" s="71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4"/>
      <c r="E857" s="71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4"/>
      <c r="E858" s="71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4"/>
      <c r="E859" s="71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4"/>
      <c r="E860" s="71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4"/>
      <c r="E861" s="71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4"/>
      <c r="E862" s="71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4"/>
      <c r="E863" s="71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4"/>
      <c r="E864" s="71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4"/>
      <c r="E865" s="71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4"/>
      <c r="E866" s="71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4"/>
      <c r="E867" s="71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4"/>
      <c r="E868" s="71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4"/>
      <c r="E869" s="71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4"/>
      <c r="E870" s="71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4"/>
      <c r="E871" s="71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4"/>
      <c r="E872" s="71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4"/>
      <c r="E873" s="71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4"/>
      <c r="E874" s="71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4"/>
      <c r="E875" s="71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4"/>
      <c r="E876" s="71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4"/>
      <c r="E877" s="71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4"/>
      <c r="E878" s="71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4"/>
      <c r="E879" s="71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4"/>
      <c r="E880" s="71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4"/>
      <c r="E881" s="71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4"/>
      <c r="E882" s="71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4"/>
      <c r="E883" s="71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4"/>
      <c r="E884" s="71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4"/>
      <c r="E885" s="71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4"/>
      <c r="E886" s="71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4"/>
      <c r="E887" s="71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4"/>
      <c r="E888" s="71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4"/>
      <c r="E889" s="71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4"/>
      <c r="E890" s="71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4"/>
      <c r="E891" s="71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4"/>
      <c r="E892" s="71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4"/>
      <c r="E893" s="71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4"/>
      <c r="E894" s="71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4"/>
      <c r="E895" s="71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4"/>
      <c r="E896" s="71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4"/>
      <c r="E897" s="71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4"/>
      <c r="E898" s="71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4"/>
      <c r="E899" s="71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4"/>
      <c r="E900" s="71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4"/>
      <c r="E901" s="71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4"/>
      <c r="E902" s="71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4"/>
      <c r="E903" s="71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4"/>
      <c r="E904" s="71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4"/>
      <c r="E905" s="71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4"/>
      <c r="E906" s="71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4"/>
      <c r="E907" s="71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4"/>
      <c r="E908" s="71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4"/>
      <c r="E909" s="71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4"/>
      <c r="E910" s="71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4"/>
      <c r="E911" s="71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4"/>
      <c r="E912" s="71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4"/>
      <c r="E913" s="71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4"/>
      <c r="E914" s="71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4"/>
      <c r="E915" s="71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4"/>
      <c r="E916" s="71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4"/>
      <c r="E917" s="71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4"/>
      <c r="E918" s="71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4"/>
      <c r="E919" s="71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4"/>
      <c r="E920" s="71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4"/>
      <c r="E921" s="71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4"/>
      <c r="E922" s="71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4"/>
      <c r="E923" s="71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4"/>
      <c r="E924" s="71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4"/>
      <c r="E925" s="71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4"/>
      <c r="E926" s="71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4"/>
      <c r="E927" s="71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4"/>
      <c r="E928" s="71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4"/>
      <c r="E929" s="71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4"/>
      <c r="E930" s="71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4"/>
      <c r="E931" s="71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4"/>
      <c r="E932" s="71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4"/>
      <c r="E933" s="71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4"/>
      <c r="E934" s="71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4"/>
      <c r="E935" s="71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4"/>
      <c r="E936" s="71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4"/>
      <c r="E937" s="71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4"/>
      <c r="E938" s="71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4"/>
      <c r="E939" s="71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4"/>
      <c r="E940" s="71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4"/>
      <c r="E941" s="71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4"/>
      <c r="E942" s="71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4"/>
      <c r="E943" s="71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4"/>
      <c r="E944" s="71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4"/>
      <c r="E945" s="71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4"/>
      <c r="E946" s="71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4"/>
      <c r="E947" s="71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4"/>
      <c r="E948" s="71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4"/>
      <c r="E949" s="71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4"/>
      <c r="E950" s="71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4"/>
      <c r="E951" s="71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4"/>
      <c r="E952" s="71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4"/>
      <c r="E953" s="71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4"/>
      <c r="E954" s="71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4"/>
      <c r="E955" s="71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4"/>
      <c r="E956" s="71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4"/>
      <c r="E957" s="71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4"/>
      <c r="E958" s="71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4"/>
      <c r="E959" s="71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4"/>
      <c r="E960" s="71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4"/>
      <c r="E961" s="71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4"/>
      <c r="E962" s="71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4"/>
      <c r="E963" s="71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4"/>
      <c r="E964" s="71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4"/>
      <c r="E965" s="71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4"/>
      <c r="E966" s="71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4"/>
      <c r="E967" s="71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4"/>
      <c r="E968" s="71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4"/>
      <c r="E969" s="71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4"/>
      <c r="E970" s="71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4"/>
      <c r="E971" s="71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4"/>
      <c r="E972" s="71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4"/>
      <c r="E973" s="71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4"/>
      <c r="E974" s="71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4"/>
      <c r="E975" s="71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4"/>
      <c r="E976" s="71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4"/>
      <c r="E977" s="71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4"/>
      <c r="E978" s="71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4"/>
      <c r="E979" s="71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4"/>
      <c r="E980" s="71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4"/>
      <c r="C981" s="4"/>
      <c r="D981" s="4"/>
      <c r="E981" s="71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4"/>
      <c r="C982" s="4"/>
      <c r="D982" s="4"/>
      <c r="E982" s="71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4"/>
      <c r="C983" s="4"/>
      <c r="D983" s="4"/>
      <c r="E983" s="71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4"/>
      <c r="C984" s="4"/>
      <c r="D984" s="4"/>
      <c r="E984" s="71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4"/>
      <c r="C985" s="4"/>
      <c r="D985" s="4"/>
      <c r="E985" s="71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4"/>
      <c r="C986" s="4"/>
      <c r="D986" s="4"/>
      <c r="E986" s="71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4"/>
      <c r="C987" s="4"/>
      <c r="D987" s="4"/>
      <c r="E987" s="71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4"/>
      <c r="B988" s="4"/>
      <c r="C988" s="4"/>
      <c r="D988" s="4"/>
      <c r="E988" s="71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4"/>
      <c r="B989" s="4"/>
      <c r="C989" s="4"/>
      <c r="D989" s="4"/>
      <c r="E989" s="71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4"/>
      <c r="B990" s="4"/>
      <c r="C990" s="4"/>
      <c r="D990" s="4"/>
      <c r="E990" s="71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4"/>
      <c r="B991" s="4"/>
      <c r="C991" s="4"/>
      <c r="D991" s="4"/>
      <c r="E991" s="71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4"/>
      <c r="B992" s="4"/>
      <c r="C992" s="4"/>
      <c r="D992" s="4"/>
      <c r="E992" s="71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4"/>
      <c r="B993" s="4"/>
      <c r="C993" s="4"/>
      <c r="D993" s="4"/>
      <c r="E993" s="71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4"/>
      <c r="B994" s="4"/>
      <c r="C994" s="4"/>
      <c r="D994" s="4"/>
      <c r="E994" s="71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4"/>
      <c r="B995" s="4"/>
      <c r="C995" s="4"/>
      <c r="D995" s="4"/>
      <c r="E995" s="71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4"/>
      <c r="B996" s="4"/>
      <c r="C996" s="4"/>
      <c r="D996" s="4"/>
      <c r="E996" s="71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4"/>
      <c r="B997" s="4"/>
      <c r="C997" s="4"/>
      <c r="D997" s="4"/>
      <c r="E997" s="71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4"/>
      <c r="B998" s="4"/>
      <c r="C998" s="4"/>
      <c r="D998" s="4"/>
      <c r="E998" s="71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4"/>
      <c r="B999" s="4"/>
      <c r="C999" s="4"/>
      <c r="D999" s="4"/>
      <c r="E999" s="71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4"/>
      <c r="B1000" s="4"/>
      <c r="C1000" s="4"/>
      <c r="D1000" s="4"/>
      <c r="E1000" s="71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conditionalFormatting sqref="C2:C40">
    <cfRule type="expression" dxfId="0" priority="1">
      <formula>A2="Personal"</formula>
    </cfRule>
  </conditionalFormatting>
  <conditionalFormatting sqref="D2:D40">
    <cfRule type="expression" dxfId="0" priority="2">
      <formula>A2="School"</formula>
    </cfRule>
  </conditionalFormatting>
  <conditionalFormatting sqref="C2:C40">
    <cfRule type="expression" dxfId="1" priority="3">
      <formula>A2="School"</formula>
    </cfRule>
  </conditionalFormatting>
  <conditionalFormatting sqref="D2:D40">
    <cfRule type="expression" dxfId="1" priority="4">
      <formula>A2="Personal"</formula>
    </cfRule>
  </conditionalFormatting>
  <conditionalFormatting sqref="C2:C40">
    <cfRule type="containsBlanks" dxfId="2" priority="5">
      <formula>LEN(TRIM(C2))=0</formula>
    </cfRule>
  </conditionalFormatting>
  <conditionalFormatting sqref="D2:D40">
    <cfRule type="containsBlanks" dxfId="2" priority="6">
      <formula>LEN(TRIM(D2))=0</formula>
    </cfRule>
  </conditionalFormatting>
  <dataValidations>
    <dataValidation type="list" allowBlank="1" sqref="C2:D40">
      <formula1>List!$C$2:$C$1000</formula1>
    </dataValidation>
    <dataValidation type="list" allowBlank="1" sqref="A2:A40">
      <formula1>List!$A$2:$A$1000</formula1>
    </dataValidation>
    <dataValidation type="list" allowBlank="1" sqref="B2:B40">
      <formula1>List!$B$2:$B$1000</formula1>
    </dataValidation>
  </dataValidation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18.43"/>
    <col customWidth="1" min="2" max="2" width="22.43"/>
    <col customWidth="1" min="3" max="3" width="19.71"/>
    <col customWidth="1" min="4" max="4" width="22.0"/>
    <col customWidth="1" min="6" max="6" width="21.0"/>
    <col customWidth="1" min="7" max="7" width="22.86"/>
    <col customWidth="1" min="8" max="8" width="27.57"/>
    <col customWidth="1" min="9" max="9" width="20.29"/>
    <col customWidth="1" min="10" max="10" width="25.14"/>
    <col customWidth="1" min="11" max="11" width="21.43"/>
  </cols>
  <sheetData>
    <row r="1" ht="18.75">
      <c r="A1" s="54" t="s">
        <v>138</v>
      </c>
      <c r="B1" s="54" t="s">
        <v>139</v>
      </c>
      <c r="C1" s="54" t="s">
        <v>140</v>
      </c>
      <c r="D1" s="54" t="s">
        <v>141</v>
      </c>
      <c r="E1" s="55"/>
      <c r="F1" s="54" t="s">
        <v>53</v>
      </c>
      <c r="G1" s="54" t="s">
        <v>142</v>
      </c>
      <c r="H1" s="54" t="s">
        <v>143</v>
      </c>
      <c r="I1" s="54" t="s">
        <v>144</v>
      </c>
      <c r="J1" s="54" t="s">
        <v>145</v>
      </c>
      <c r="K1" s="54" t="s">
        <v>146</v>
      </c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8.75">
      <c r="A2" s="56" t="s">
        <v>4</v>
      </c>
      <c r="B2" s="57" t="s">
        <v>76</v>
      </c>
      <c r="C2" s="56">
        <v>7.0</v>
      </c>
      <c r="D2" s="56"/>
      <c r="E2" s="55"/>
      <c r="F2" s="58">
        <f>IF ( (H5-F5)&lt;0, 0, H5-F5 )</f>
        <v>0</v>
      </c>
      <c r="G2" s="59">
        <f t="shared" ref="G2:H2" si="1">sum(C2:C40)</f>
        <v>20</v>
      </c>
      <c r="H2" s="59">
        <f t="shared" si="1"/>
        <v>4</v>
      </c>
      <c r="I2" s="60">
        <f>(G2/H5)</f>
        <v>0.8333333333</v>
      </c>
      <c r="J2" s="60">
        <f>(H2/H5)</f>
        <v>0.1666666667</v>
      </c>
      <c r="K2" s="60">
        <f>(G5/H5)</f>
        <v>0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23" t="s">
        <v>4</v>
      </c>
      <c r="B3" s="62" t="s">
        <v>96</v>
      </c>
      <c r="C3" s="23">
        <v>8.0</v>
      </c>
      <c r="D3" s="23"/>
      <c r="E3" s="55"/>
      <c r="F3" s="65"/>
      <c r="G3" s="65"/>
      <c r="H3" s="65"/>
      <c r="I3" s="65"/>
      <c r="J3" s="65"/>
      <c r="K3" s="65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8.75">
      <c r="A4" s="23" t="s">
        <v>6</v>
      </c>
      <c r="B4" s="62" t="s">
        <v>43</v>
      </c>
      <c r="C4" s="23"/>
      <c r="D4" s="23">
        <v>4.0</v>
      </c>
      <c r="E4" s="55"/>
      <c r="F4" s="54" t="s">
        <v>52</v>
      </c>
      <c r="G4" s="54" t="s">
        <v>53</v>
      </c>
      <c r="H4" s="54" t="s">
        <v>54</v>
      </c>
      <c r="I4" s="66"/>
      <c r="J4" s="66"/>
      <c r="K4" s="54" t="s">
        <v>147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8.75">
      <c r="A5" s="23" t="s">
        <v>4</v>
      </c>
      <c r="B5" s="62" t="s">
        <v>50</v>
      </c>
      <c r="C5" s="23">
        <v>2.0</v>
      </c>
      <c r="D5" s="23"/>
      <c r="E5" s="55"/>
      <c r="F5" s="59">
        <f>G2+H2</f>
        <v>24</v>
      </c>
      <c r="G5" s="58">
        <f>IF ( (H5-F5)&lt;0, 0, H5-F5 )</f>
        <v>0</v>
      </c>
      <c r="H5" s="58">
        <v>24.0</v>
      </c>
      <c r="I5" s="67"/>
      <c r="J5" s="67"/>
      <c r="K5" s="68" t="str">
        <f>IF ( (F5+G5)&gt;H5, "This is impossible...please review your numbers", "" )</f>
        <v/>
      </c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23" t="s">
        <v>4</v>
      </c>
      <c r="B6" s="62" t="s">
        <v>92</v>
      </c>
      <c r="C6" s="23">
        <v>3.0</v>
      </c>
      <c r="D6" s="23"/>
      <c r="E6" s="55"/>
      <c r="F6" s="55"/>
      <c r="G6" s="55"/>
      <c r="H6" s="55"/>
      <c r="I6" s="55"/>
      <c r="J6" s="55"/>
      <c r="K6" s="55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23"/>
      <c r="B7" s="62"/>
      <c r="C7" s="23"/>
      <c r="D7" s="23"/>
      <c r="E7" s="55"/>
      <c r="F7" s="55"/>
      <c r="G7" s="55"/>
      <c r="H7" s="55"/>
      <c r="I7" s="55"/>
      <c r="J7" s="55"/>
      <c r="K7" s="55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23"/>
      <c r="B8" s="62"/>
      <c r="C8" s="23"/>
      <c r="D8" s="23"/>
      <c r="E8" s="55"/>
      <c r="F8" s="55"/>
      <c r="G8" s="55"/>
      <c r="H8" s="55"/>
      <c r="I8" s="55"/>
      <c r="J8" s="55"/>
      <c r="K8" s="55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23"/>
      <c r="B9" s="62"/>
      <c r="C9" s="23"/>
      <c r="D9" s="23"/>
      <c r="E9" s="55"/>
      <c r="F9" s="55"/>
      <c r="G9" s="55"/>
      <c r="H9" s="55"/>
      <c r="I9" s="55"/>
      <c r="J9" s="55"/>
      <c r="K9" s="55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23"/>
      <c r="B10" s="62"/>
      <c r="C10" s="23"/>
      <c r="D10" s="23"/>
      <c r="E10" s="55"/>
      <c r="F10" s="55"/>
      <c r="G10" s="55"/>
      <c r="H10" s="55"/>
      <c r="I10" s="55"/>
      <c r="J10" s="55"/>
      <c r="K10" s="55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23"/>
      <c r="B11" s="62"/>
      <c r="C11" s="23"/>
      <c r="D11" s="23"/>
      <c r="E11" s="55"/>
      <c r="F11" s="55"/>
      <c r="G11" s="55"/>
      <c r="H11" s="55"/>
      <c r="I11" s="55"/>
      <c r="J11" s="55"/>
      <c r="K11" s="55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23"/>
      <c r="B12" s="62"/>
      <c r="C12" s="23"/>
      <c r="D12" s="23"/>
      <c r="E12" s="55"/>
      <c r="F12" s="55"/>
      <c r="G12" s="55"/>
      <c r="H12" s="55"/>
      <c r="I12" s="55"/>
      <c r="J12" s="55"/>
      <c r="K12" s="55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23"/>
      <c r="B13" s="62"/>
      <c r="C13" s="23"/>
      <c r="D13" s="23"/>
      <c r="E13" s="55"/>
      <c r="F13" s="55"/>
      <c r="G13" s="55"/>
      <c r="H13" s="55"/>
      <c r="I13" s="55"/>
      <c r="J13" s="55"/>
      <c r="K13" s="55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23"/>
      <c r="B14" s="62"/>
      <c r="C14" s="23"/>
      <c r="D14" s="23"/>
      <c r="E14" s="55"/>
      <c r="F14" s="55"/>
      <c r="G14" s="55"/>
      <c r="H14" s="55"/>
      <c r="I14" s="55"/>
      <c r="J14" s="55"/>
      <c r="K14" s="55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23"/>
      <c r="B15" s="62"/>
      <c r="C15" s="23"/>
      <c r="D15" s="23"/>
      <c r="E15" s="55"/>
      <c r="F15" s="55"/>
      <c r="G15" s="55"/>
      <c r="H15" s="55"/>
      <c r="I15" s="55"/>
      <c r="J15" s="55"/>
      <c r="K15" s="55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23"/>
      <c r="B16" s="62"/>
      <c r="C16" s="23"/>
      <c r="D16" s="23"/>
      <c r="E16" s="55"/>
      <c r="F16" s="55"/>
      <c r="G16" s="55"/>
      <c r="H16" s="55"/>
      <c r="I16" s="55"/>
      <c r="J16" s="55"/>
      <c r="K16" s="55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23"/>
      <c r="B17" s="62"/>
      <c r="C17" s="23"/>
      <c r="D17" s="23"/>
      <c r="E17" s="55"/>
      <c r="F17" s="55"/>
      <c r="G17" s="55"/>
      <c r="H17" s="55"/>
      <c r="I17" s="55"/>
      <c r="J17" s="55"/>
      <c r="K17" s="55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23"/>
      <c r="B18" s="62"/>
      <c r="C18" s="23"/>
      <c r="D18" s="23"/>
      <c r="E18" s="55"/>
      <c r="F18" s="55"/>
      <c r="G18" s="55"/>
      <c r="H18" s="55"/>
      <c r="I18" s="55"/>
      <c r="J18" s="55"/>
      <c r="K18" s="55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23"/>
      <c r="B19" s="62"/>
      <c r="C19" s="23"/>
      <c r="D19" s="23"/>
      <c r="E19" s="55"/>
      <c r="F19" s="55"/>
      <c r="G19" s="55"/>
      <c r="H19" s="55"/>
      <c r="I19" s="55"/>
      <c r="J19" s="55"/>
      <c r="K19" s="55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23"/>
      <c r="B20" s="62"/>
      <c r="C20" s="23"/>
      <c r="D20" s="23"/>
      <c r="E20" s="55"/>
      <c r="F20" s="55"/>
      <c r="G20" s="55"/>
      <c r="H20" s="55"/>
      <c r="I20" s="55"/>
      <c r="J20" s="55"/>
      <c r="K20" s="55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23"/>
      <c r="B21" s="62"/>
      <c r="C21" s="23"/>
      <c r="D21" s="23"/>
      <c r="E21" s="55"/>
      <c r="F21" s="55"/>
      <c r="G21" s="55"/>
      <c r="H21" s="55"/>
      <c r="I21" s="55"/>
      <c r="J21" s="55"/>
      <c r="K21" s="55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23"/>
      <c r="B22" s="62"/>
      <c r="C22" s="23"/>
      <c r="D22" s="23"/>
      <c r="E22" s="55"/>
      <c r="F22" s="55"/>
      <c r="G22" s="55"/>
      <c r="H22" s="55"/>
      <c r="I22" s="55"/>
      <c r="J22" s="55"/>
      <c r="K22" s="55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23"/>
      <c r="B23" s="62"/>
      <c r="C23" s="23"/>
      <c r="D23" s="23"/>
      <c r="E23" s="55"/>
      <c r="F23" s="55"/>
      <c r="G23" s="55"/>
      <c r="H23" s="55"/>
      <c r="I23" s="55"/>
      <c r="J23" s="55"/>
      <c r="K23" s="55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23"/>
      <c r="B24" s="62"/>
      <c r="C24" s="23"/>
      <c r="D24" s="23"/>
      <c r="E24" s="55"/>
      <c r="F24" s="55"/>
      <c r="G24" s="55"/>
      <c r="H24" s="55"/>
      <c r="I24" s="55"/>
      <c r="J24" s="55"/>
      <c r="K24" s="55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23"/>
      <c r="B25" s="62"/>
      <c r="C25" s="23"/>
      <c r="D25" s="23"/>
      <c r="E25" s="55"/>
      <c r="F25" s="55"/>
      <c r="G25" s="55"/>
      <c r="H25" s="55"/>
      <c r="I25" s="55"/>
      <c r="J25" s="55"/>
      <c r="K25" s="55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23"/>
      <c r="B26" s="62"/>
      <c r="C26" s="23"/>
      <c r="D26" s="23"/>
      <c r="E26" s="55"/>
      <c r="F26" s="55"/>
      <c r="G26" s="55"/>
      <c r="H26" s="55"/>
      <c r="I26" s="55"/>
      <c r="J26" s="55"/>
      <c r="K26" s="55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23"/>
      <c r="B27" s="62"/>
      <c r="C27" s="23"/>
      <c r="D27" s="23"/>
      <c r="E27" s="55"/>
      <c r="F27" s="55"/>
      <c r="G27" s="55"/>
      <c r="H27" s="55"/>
      <c r="I27" s="55"/>
      <c r="J27" s="55"/>
      <c r="K27" s="55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23"/>
      <c r="B28" s="62"/>
      <c r="C28" s="23"/>
      <c r="D28" s="23"/>
      <c r="E28" s="55"/>
      <c r="F28" s="55"/>
      <c r="G28" s="55"/>
      <c r="H28" s="55"/>
      <c r="I28" s="55"/>
      <c r="J28" s="55"/>
      <c r="K28" s="55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23"/>
      <c r="B29" s="62"/>
      <c r="C29" s="23"/>
      <c r="D29" s="23"/>
      <c r="E29" s="55"/>
      <c r="F29" s="55"/>
      <c r="G29" s="55"/>
      <c r="H29" s="55"/>
      <c r="I29" s="55"/>
      <c r="J29" s="55"/>
      <c r="K29" s="55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23"/>
      <c r="B30" s="62"/>
      <c r="C30" s="23"/>
      <c r="D30" s="23"/>
      <c r="E30" s="55"/>
      <c r="F30" s="55"/>
      <c r="G30" s="55"/>
      <c r="H30" s="55"/>
      <c r="I30" s="55"/>
      <c r="J30" s="55"/>
      <c r="K30" s="55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23"/>
      <c r="B31" s="62"/>
      <c r="C31" s="23"/>
      <c r="D31" s="23"/>
      <c r="E31" s="55"/>
      <c r="F31" s="55"/>
      <c r="G31" s="55"/>
      <c r="H31" s="55"/>
      <c r="I31" s="55"/>
      <c r="J31" s="55"/>
      <c r="K31" s="55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23"/>
      <c r="B32" s="62"/>
      <c r="C32" s="23"/>
      <c r="D32" s="23"/>
      <c r="E32" s="55"/>
      <c r="F32" s="55"/>
      <c r="G32" s="55"/>
      <c r="H32" s="55"/>
      <c r="I32" s="55"/>
      <c r="J32" s="55"/>
      <c r="K32" s="55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23"/>
      <c r="B33" s="62"/>
      <c r="C33" s="23"/>
      <c r="D33" s="23"/>
      <c r="E33" s="55"/>
      <c r="F33" s="55"/>
      <c r="G33" s="55"/>
      <c r="H33" s="55"/>
      <c r="I33" s="55"/>
      <c r="J33" s="55"/>
      <c r="K33" s="55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23"/>
      <c r="B34" s="62"/>
      <c r="C34" s="23"/>
      <c r="D34" s="23"/>
      <c r="E34" s="55"/>
      <c r="F34" s="55"/>
      <c r="G34" s="55"/>
      <c r="H34" s="55"/>
      <c r="I34" s="55"/>
      <c r="J34" s="55"/>
      <c r="K34" s="55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23"/>
      <c r="B35" s="62"/>
      <c r="C35" s="23"/>
      <c r="D35" s="23"/>
      <c r="E35" s="55"/>
      <c r="F35" s="55"/>
      <c r="G35" s="55"/>
      <c r="H35" s="55"/>
      <c r="I35" s="55"/>
      <c r="J35" s="55"/>
      <c r="K35" s="55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23"/>
      <c r="B36" s="62"/>
      <c r="C36" s="23"/>
      <c r="D36" s="23"/>
      <c r="E36" s="55"/>
      <c r="F36" s="55"/>
      <c r="G36" s="55"/>
      <c r="H36" s="55"/>
      <c r="I36" s="55"/>
      <c r="J36" s="55"/>
      <c r="K36" s="55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23"/>
      <c r="B37" s="62"/>
      <c r="C37" s="23"/>
      <c r="D37" s="23"/>
      <c r="E37" s="55"/>
      <c r="F37" s="55"/>
      <c r="G37" s="55"/>
      <c r="H37" s="55"/>
      <c r="I37" s="55"/>
      <c r="J37" s="55"/>
      <c r="K37" s="55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23"/>
      <c r="B38" s="62"/>
      <c r="C38" s="23"/>
      <c r="D38" s="23"/>
      <c r="E38" s="55"/>
      <c r="F38" s="55"/>
      <c r="G38" s="55"/>
      <c r="H38" s="55"/>
      <c r="I38" s="55"/>
      <c r="J38" s="55"/>
      <c r="K38" s="55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23"/>
      <c r="B39" s="62"/>
      <c r="C39" s="23"/>
      <c r="D39" s="23"/>
      <c r="E39" s="55"/>
      <c r="F39" s="55"/>
      <c r="G39" s="55"/>
      <c r="H39" s="55"/>
      <c r="I39" s="55"/>
      <c r="J39" s="55"/>
      <c r="K39" s="55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69"/>
      <c r="B40" s="70"/>
      <c r="C40" s="69"/>
      <c r="D40" s="69"/>
      <c r="E40" s="55"/>
      <c r="F40" s="55"/>
      <c r="G40" s="55"/>
      <c r="H40" s="55"/>
      <c r="I40" s="55"/>
      <c r="J40" s="55"/>
      <c r="K40" s="55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4"/>
      <c r="B41" s="4"/>
      <c r="C41" s="4"/>
      <c r="D41" s="4"/>
      <c r="E41" s="71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4"/>
      <c r="B42" s="4"/>
      <c r="C42" s="4"/>
      <c r="D42" s="4"/>
      <c r="E42" s="71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4"/>
      <c r="B43" s="4"/>
      <c r="C43" s="4"/>
      <c r="D43" s="4"/>
      <c r="E43" s="71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4"/>
      <c r="B44" s="4"/>
      <c r="C44" s="4"/>
      <c r="D44" s="4"/>
      <c r="E44" s="71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4"/>
      <c r="B45" s="4"/>
      <c r="C45" s="4"/>
      <c r="D45" s="4"/>
      <c r="E45" s="71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4"/>
      <c r="B46" s="4"/>
      <c r="C46" s="4"/>
      <c r="D46" s="4"/>
      <c r="E46" s="71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4"/>
      <c r="B47" s="4"/>
      <c r="C47" s="4"/>
      <c r="D47" s="4"/>
      <c r="E47" s="71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4"/>
      <c r="B48" s="4"/>
      <c r="C48" s="4"/>
      <c r="D48" s="4"/>
      <c r="E48" s="71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4"/>
      <c r="B49" s="4"/>
      <c r="C49" s="4"/>
      <c r="D49" s="4"/>
      <c r="E49" s="71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4"/>
      <c r="B50" s="4"/>
      <c r="C50" s="4"/>
      <c r="D50" s="4"/>
      <c r="E50" s="71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4"/>
      <c r="B51" s="4"/>
      <c r="C51" s="4"/>
      <c r="D51" s="4"/>
      <c r="E51" s="71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4"/>
      <c r="B52" s="4"/>
      <c r="C52" s="4"/>
      <c r="D52" s="4"/>
      <c r="E52" s="71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4"/>
      <c r="B53" s="4"/>
      <c r="C53" s="4"/>
      <c r="D53" s="4"/>
      <c r="E53" s="71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4"/>
      <c r="B54" s="4"/>
      <c r="C54" s="4"/>
      <c r="D54" s="4"/>
      <c r="E54" s="71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4"/>
      <c r="B55" s="4"/>
      <c r="C55" s="4"/>
      <c r="D55" s="4"/>
      <c r="E55" s="71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4"/>
      <c r="B56" s="4"/>
      <c r="C56" s="4"/>
      <c r="D56" s="4"/>
      <c r="E56" s="71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4"/>
      <c r="B57" s="4"/>
      <c r="C57" s="4"/>
      <c r="D57" s="4"/>
      <c r="E57" s="71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4"/>
      <c r="B58" s="4"/>
      <c r="C58" s="4"/>
      <c r="D58" s="4"/>
      <c r="E58" s="71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4"/>
      <c r="B59" s="4"/>
      <c r="C59" s="4"/>
      <c r="D59" s="4"/>
      <c r="E59" s="71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4"/>
      <c r="B60" s="4"/>
      <c r="C60" s="4"/>
      <c r="D60" s="4"/>
      <c r="E60" s="71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4"/>
      <c r="B61" s="4"/>
      <c r="C61" s="4"/>
      <c r="D61" s="4"/>
      <c r="E61" s="71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4"/>
      <c r="B62" s="4"/>
      <c r="C62" s="4"/>
      <c r="D62" s="4"/>
      <c r="E62" s="71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4"/>
      <c r="B63" s="4"/>
      <c r="C63" s="4"/>
      <c r="D63" s="4"/>
      <c r="E63" s="71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4"/>
      <c r="B64" s="4"/>
      <c r="C64" s="4"/>
      <c r="D64" s="4"/>
      <c r="E64" s="71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4"/>
      <c r="B65" s="4"/>
      <c r="C65" s="4"/>
      <c r="D65" s="4"/>
      <c r="E65" s="71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4"/>
      <c r="B66" s="4"/>
      <c r="C66" s="4"/>
      <c r="D66" s="4"/>
      <c r="E66" s="71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4"/>
      <c r="B67" s="4"/>
      <c r="C67" s="4"/>
      <c r="D67" s="4"/>
      <c r="E67" s="71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4"/>
      <c r="B68" s="4"/>
      <c r="C68" s="4"/>
      <c r="D68" s="4"/>
      <c r="E68" s="71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4"/>
      <c r="B69" s="4"/>
      <c r="C69" s="4"/>
      <c r="D69" s="4"/>
      <c r="E69" s="71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4"/>
      <c r="B70" s="4"/>
      <c r="C70" s="4"/>
      <c r="D70" s="4"/>
      <c r="E70" s="71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4"/>
      <c r="B71" s="4"/>
      <c r="C71" s="4"/>
      <c r="D71" s="4"/>
      <c r="E71" s="71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4"/>
      <c r="B72" s="4"/>
      <c r="C72" s="4"/>
      <c r="D72" s="4"/>
      <c r="E72" s="71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4"/>
      <c r="B73" s="4"/>
      <c r="C73" s="4"/>
      <c r="D73" s="4"/>
      <c r="E73" s="71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4"/>
      <c r="B74" s="4"/>
      <c r="C74" s="4"/>
      <c r="D74" s="4"/>
      <c r="E74" s="71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4"/>
      <c r="B75" s="4"/>
      <c r="C75" s="4"/>
      <c r="D75" s="4"/>
      <c r="E75" s="71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4"/>
      <c r="B76" s="4"/>
      <c r="C76" s="4"/>
      <c r="D76" s="4"/>
      <c r="E76" s="71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4"/>
      <c r="B77" s="4"/>
      <c r="C77" s="4"/>
      <c r="D77" s="4"/>
      <c r="E77" s="71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4"/>
      <c r="B78" s="4"/>
      <c r="C78" s="4"/>
      <c r="D78" s="4"/>
      <c r="E78" s="71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4"/>
      <c r="B79" s="4"/>
      <c r="C79" s="4"/>
      <c r="D79" s="4"/>
      <c r="E79" s="71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4"/>
      <c r="B80" s="4"/>
      <c r="C80" s="4"/>
      <c r="D80" s="4"/>
      <c r="E80" s="71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4"/>
      <c r="B81" s="4"/>
      <c r="C81" s="4"/>
      <c r="D81" s="4"/>
      <c r="E81" s="71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4"/>
      <c r="B82" s="4"/>
      <c r="C82" s="4"/>
      <c r="D82" s="4"/>
      <c r="E82" s="71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4"/>
      <c r="B83" s="4"/>
      <c r="C83" s="4"/>
      <c r="D83" s="4"/>
      <c r="E83" s="71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4"/>
      <c r="B84" s="4"/>
      <c r="C84" s="4"/>
      <c r="D84" s="4"/>
      <c r="E84" s="71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4"/>
      <c r="B85" s="4"/>
      <c r="C85" s="4"/>
      <c r="D85" s="4"/>
      <c r="E85" s="71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4"/>
      <c r="B86" s="4"/>
      <c r="C86" s="4"/>
      <c r="D86" s="4"/>
      <c r="E86" s="71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4"/>
      <c r="B87" s="4"/>
      <c r="C87" s="4"/>
      <c r="D87" s="4"/>
      <c r="E87" s="71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4"/>
      <c r="B88" s="4"/>
      <c r="C88" s="4"/>
      <c r="D88" s="4"/>
      <c r="E88" s="71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4"/>
      <c r="B89" s="4"/>
      <c r="C89" s="4"/>
      <c r="D89" s="4"/>
      <c r="E89" s="71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4"/>
      <c r="B90" s="4"/>
      <c r="C90" s="4"/>
      <c r="D90" s="4"/>
      <c r="E90" s="71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4"/>
      <c r="B91" s="4"/>
      <c r="C91" s="4"/>
      <c r="D91" s="4"/>
      <c r="E91" s="71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4"/>
      <c r="B92" s="4"/>
      <c r="C92" s="4"/>
      <c r="D92" s="4"/>
      <c r="E92" s="71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4"/>
      <c r="B93" s="4"/>
      <c r="C93" s="4"/>
      <c r="D93" s="4"/>
      <c r="E93" s="71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4"/>
      <c r="B94" s="4"/>
      <c r="C94" s="4"/>
      <c r="D94" s="4"/>
      <c r="E94" s="71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4"/>
      <c r="B95" s="4"/>
      <c r="C95" s="4"/>
      <c r="D95" s="4"/>
      <c r="E95" s="71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4"/>
      <c r="B96" s="4"/>
      <c r="C96" s="4"/>
      <c r="D96" s="4"/>
      <c r="E96" s="71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4"/>
      <c r="B97" s="4"/>
      <c r="C97" s="4"/>
      <c r="D97" s="4"/>
      <c r="E97" s="71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4"/>
      <c r="B98" s="4"/>
      <c r="C98" s="4"/>
      <c r="D98" s="4"/>
      <c r="E98" s="71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4"/>
      <c r="B99" s="4"/>
      <c r="C99" s="4"/>
      <c r="D99" s="4"/>
      <c r="E99" s="71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4"/>
      <c r="B100" s="4"/>
      <c r="C100" s="4"/>
      <c r="D100" s="4"/>
      <c r="E100" s="71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4"/>
      <c r="B101" s="4"/>
      <c r="C101" s="4"/>
      <c r="D101" s="4"/>
      <c r="E101" s="71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4"/>
      <c r="B102" s="4"/>
      <c r="C102" s="4"/>
      <c r="D102" s="4"/>
      <c r="E102" s="71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4"/>
      <c r="B103" s="4"/>
      <c r="C103" s="4"/>
      <c r="D103" s="4"/>
      <c r="E103" s="71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4"/>
      <c r="B104" s="4"/>
      <c r="C104" s="4"/>
      <c r="D104" s="4"/>
      <c r="E104" s="71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4"/>
      <c r="B105" s="4"/>
      <c r="C105" s="4"/>
      <c r="D105" s="4"/>
      <c r="E105" s="71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4"/>
      <c r="B106" s="4"/>
      <c r="C106" s="4"/>
      <c r="D106" s="4"/>
      <c r="E106" s="71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4"/>
      <c r="B107" s="4"/>
      <c r="C107" s="4"/>
      <c r="D107" s="4"/>
      <c r="E107" s="71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4"/>
      <c r="B108" s="4"/>
      <c r="C108" s="4"/>
      <c r="D108" s="4"/>
      <c r="E108" s="71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4"/>
      <c r="B109" s="4"/>
      <c r="C109" s="4"/>
      <c r="D109" s="4"/>
      <c r="E109" s="71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4"/>
      <c r="B110" s="4"/>
      <c r="C110" s="4"/>
      <c r="D110" s="4"/>
      <c r="E110" s="71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4"/>
      <c r="B111" s="4"/>
      <c r="C111" s="4"/>
      <c r="D111" s="4"/>
      <c r="E111" s="71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4"/>
      <c r="B112" s="4"/>
      <c r="C112" s="4"/>
      <c r="D112" s="4"/>
      <c r="E112" s="71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4"/>
      <c r="B113" s="4"/>
      <c r="C113" s="4"/>
      <c r="D113" s="4"/>
      <c r="E113" s="71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4"/>
      <c r="B114" s="4"/>
      <c r="C114" s="4"/>
      <c r="D114" s="4"/>
      <c r="E114" s="71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4"/>
      <c r="B115" s="4"/>
      <c r="C115" s="4"/>
      <c r="D115" s="4"/>
      <c r="E115" s="71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4"/>
      <c r="B116" s="4"/>
      <c r="C116" s="4"/>
      <c r="D116" s="4"/>
      <c r="E116" s="71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4"/>
      <c r="B117" s="4"/>
      <c r="C117" s="4"/>
      <c r="D117" s="4"/>
      <c r="E117" s="71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4"/>
      <c r="B118" s="4"/>
      <c r="C118" s="4"/>
      <c r="D118" s="4"/>
      <c r="E118" s="71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4"/>
      <c r="B119" s="4"/>
      <c r="C119" s="4"/>
      <c r="D119" s="4"/>
      <c r="E119" s="71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4"/>
      <c r="B120" s="4"/>
      <c r="C120" s="4"/>
      <c r="D120" s="4"/>
      <c r="E120" s="71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4"/>
      <c r="B121" s="4"/>
      <c r="C121" s="4"/>
      <c r="D121" s="4"/>
      <c r="E121" s="71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4"/>
      <c r="B122" s="4"/>
      <c r="C122" s="4"/>
      <c r="D122" s="4"/>
      <c r="E122" s="71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4"/>
      <c r="B123" s="4"/>
      <c r="C123" s="4"/>
      <c r="D123" s="4"/>
      <c r="E123" s="71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4"/>
      <c r="B124" s="4"/>
      <c r="C124" s="4"/>
      <c r="D124" s="4"/>
      <c r="E124" s="71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4"/>
      <c r="B125" s="4"/>
      <c r="C125" s="4"/>
      <c r="D125" s="4"/>
      <c r="E125" s="71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4"/>
      <c r="B126" s="4"/>
      <c r="C126" s="4"/>
      <c r="D126" s="4"/>
      <c r="E126" s="71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4"/>
      <c r="B127" s="4"/>
      <c r="C127" s="4"/>
      <c r="D127" s="4"/>
      <c r="E127" s="71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4"/>
      <c r="B128" s="4"/>
      <c r="C128" s="4"/>
      <c r="D128" s="4"/>
      <c r="E128" s="71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4"/>
      <c r="B129" s="4"/>
      <c r="C129" s="4"/>
      <c r="D129" s="4"/>
      <c r="E129" s="71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4"/>
      <c r="B130" s="4"/>
      <c r="C130" s="4"/>
      <c r="D130" s="4"/>
      <c r="E130" s="71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4"/>
      <c r="B131" s="4"/>
      <c r="C131" s="4"/>
      <c r="D131" s="4"/>
      <c r="E131" s="71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4"/>
      <c r="B132" s="4"/>
      <c r="C132" s="4"/>
      <c r="D132" s="4"/>
      <c r="E132" s="71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4"/>
      <c r="B133" s="4"/>
      <c r="C133" s="4"/>
      <c r="D133" s="4"/>
      <c r="E133" s="71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4"/>
      <c r="B134" s="4"/>
      <c r="C134" s="4"/>
      <c r="D134" s="4"/>
      <c r="E134" s="71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4"/>
      <c r="B135" s="4"/>
      <c r="C135" s="4"/>
      <c r="D135" s="4"/>
      <c r="E135" s="71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4"/>
      <c r="B136" s="4"/>
      <c r="C136" s="4"/>
      <c r="D136" s="4"/>
      <c r="E136" s="71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4"/>
      <c r="B137" s="4"/>
      <c r="C137" s="4"/>
      <c r="D137" s="4"/>
      <c r="E137" s="71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4"/>
      <c r="B138" s="4"/>
      <c r="C138" s="4"/>
      <c r="D138" s="4"/>
      <c r="E138" s="71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4"/>
      <c r="B139" s="4"/>
      <c r="C139" s="4"/>
      <c r="D139" s="4"/>
      <c r="E139" s="71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4"/>
      <c r="B140" s="4"/>
      <c r="C140" s="4"/>
      <c r="D140" s="4"/>
      <c r="E140" s="71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4"/>
      <c r="B141" s="4"/>
      <c r="C141" s="4"/>
      <c r="D141" s="4"/>
      <c r="E141" s="71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4"/>
      <c r="B142" s="4"/>
      <c r="C142" s="4"/>
      <c r="D142" s="4"/>
      <c r="E142" s="71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4"/>
      <c r="B143" s="4"/>
      <c r="C143" s="4"/>
      <c r="D143" s="4"/>
      <c r="E143" s="71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4"/>
      <c r="B144" s="4"/>
      <c r="C144" s="4"/>
      <c r="D144" s="4"/>
      <c r="E144" s="71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4"/>
      <c r="B145" s="4"/>
      <c r="C145" s="4"/>
      <c r="D145" s="4"/>
      <c r="E145" s="71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4"/>
      <c r="B146" s="4"/>
      <c r="C146" s="4"/>
      <c r="D146" s="4"/>
      <c r="E146" s="71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4"/>
      <c r="B147" s="4"/>
      <c r="C147" s="4"/>
      <c r="D147" s="4"/>
      <c r="E147" s="71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4"/>
      <c r="B148" s="4"/>
      <c r="C148" s="4"/>
      <c r="D148" s="4"/>
      <c r="E148" s="71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4"/>
      <c r="B149" s="4"/>
      <c r="C149" s="4"/>
      <c r="D149" s="4"/>
      <c r="E149" s="71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4"/>
      <c r="B150" s="4"/>
      <c r="C150" s="4"/>
      <c r="D150" s="4"/>
      <c r="E150" s="71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4"/>
      <c r="B151" s="4"/>
      <c r="C151" s="4"/>
      <c r="D151" s="4"/>
      <c r="E151" s="71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4"/>
      <c r="B152" s="4"/>
      <c r="C152" s="4"/>
      <c r="D152" s="4"/>
      <c r="E152" s="71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4"/>
      <c r="B153" s="4"/>
      <c r="C153" s="4"/>
      <c r="D153" s="4"/>
      <c r="E153" s="71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4"/>
      <c r="B154" s="4"/>
      <c r="C154" s="4"/>
      <c r="D154" s="4"/>
      <c r="E154" s="71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4"/>
      <c r="B155" s="4"/>
      <c r="C155" s="4"/>
      <c r="D155" s="4"/>
      <c r="E155" s="71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4"/>
      <c r="B156" s="4"/>
      <c r="C156" s="4"/>
      <c r="D156" s="4"/>
      <c r="E156" s="71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4"/>
      <c r="B157" s="4"/>
      <c r="C157" s="4"/>
      <c r="D157" s="4"/>
      <c r="E157" s="71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4"/>
      <c r="B158" s="4"/>
      <c r="C158" s="4"/>
      <c r="D158" s="4"/>
      <c r="E158" s="71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4"/>
      <c r="B159" s="4"/>
      <c r="C159" s="4"/>
      <c r="D159" s="4"/>
      <c r="E159" s="71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4"/>
      <c r="B160" s="4"/>
      <c r="C160" s="4"/>
      <c r="D160" s="4"/>
      <c r="E160" s="71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4"/>
      <c r="B161" s="4"/>
      <c r="C161" s="4"/>
      <c r="D161" s="4"/>
      <c r="E161" s="71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4"/>
      <c r="B162" s="4"/>
      <c r="C162" s="4"/>
      <c r="D162" s="4"/>
      <c r="E162" s="71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4"/>
      <c r="B163" s="4"/>
      <c r="C163" s="4"/>
      <c r="D163" s="4"/>
      <c r="E163" s="71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4"/>
      <c r="B164" s="4"/>
      <c r="C164" s="4"/>
      <c r="D164" s="4"/>
      <c r="E164" s="71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4"/>
      <c r="B165" s="4"/>
      <c r="C165" s="4"/>
      <c r="D165" s="4"/>
      <c r="E165" s="71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4"/>
      <c r="B166" s="4"/>
      <c r="C166" s="4"/>
      <c r="D166" s="4"/>
      <c r="E166" s="71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4"/>
      <c r="B167" s="4"/>
      <c r="C167" s="4"/>
      <c r="D167" s="4"/>
      <c r="E167" s="71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4"/>
      <c r="B168" s="4"/>
      <c r="C168" s="4"/>
      <c r="D168" s="4"/>
      <c r="E168" s="71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4"/>
      <c r="B169" s="4"/>
      <c r="C169" s="4"/>
      <c r="D169" s="4"/>
      <c r="E169" s="71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4"/>
      <c r="B170" s="4"/>
      <c r="C170" s="4"/>
      <c r="D170" s="4"/>
      <c r="E170" s="71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4"/>
      <c r="B171" s="4"/>
      <c r="C171" s="4"/>
      <c r="D171" s="4"/>
      <c r="E171" s="71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4"/>
      <c r="B172" s="4"/>
      <c r="C172" s="4"/>
      <c r="D172" s="4"/>
      <c r="E172" s="71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4"/>
      <c r="B173" s="4"/>
      <c r="C173" s="4"/>
      <c r="D173" s="4"/>
      <c r="E173" s="71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4"/>
      <c r="B174" s="4"/>
      <c r="C174" s="4"/>
      <c r="D174" s="4"/>
      <c r="E174" s="71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4"/>
      <c r="B175" s="4"/>
      <c r="C175" s="4"/>
      <c r="D175" s="4"/>
      <c r="E175" s="71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4"/>
      <c r="B176" s="4"/>
      <c r="C176" s="4"/>
      <c r="D176" s="4"/>
      <c r="E176" s="71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4"/>
      <c r="B177" s="4"/>
      <c r="C177" s="4"/>
      <c r="D177" s="4"/>
      <c r="E177" s="71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4"/>
      <c r="B178" s="4"/>
      <c r="C178" s="4"/>
      <c r="D178" s="4"/>
      <c r="E178" s="71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4"/>
      <c r="B179" s="4"/>
      <c r="C179" s="4"/>
      <c r="D179" s="4"/>
      <c r="E179" s="71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4"/>
      <c r="B180" s="4"/>
      <c r="C180" s="4"/>
      <c r="D180" s="4"/>
      <c r="E180" s="71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4"/>
      <c r="B181" s="4"/>
      <c r="C181" s="4"/>
      <c r="D181" s="4"/>
      <c r="E181" s="71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4"/>
      <c r="B182" s="4"/>
      <c r="C182" s="4"/>
      <c r="D182" s="4"/>
      <c r="E182" s="71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4"/>
      <c r="B183" s="4"/>
      <c r="C183" s="4"/>
      <c r="D183" s="4"/>
      <c r="E183" s="71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4"/>
      <c r="B184" s="4"/>
      <c r="C184" s="4"/>
      <c r="D184" s="4"/>
      <c r="E184" s="71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4"/>
      <c r="B185" s="4"/>
      <c r="C185" s="4"/>
      <c r="D185" s="4"/>
      <c r="E185" s="71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4"/>
      <c r="B186" s="4"/>
      <c r="C186" s="4"/>
      <c r="D186" s="4"/>
      <c r="E186" s="71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4"/>
      <c r="B187" s="4"/>
      <c r="C187" s="4"/>
      <c r="D187" s="4"/>
      <c r="E187" s="71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4"/>
      <c r="B188" s="4"/>
      <c r="C188" s="4"/>
      <c r="D188" s="4"/>
      <c r="E188" s="71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4"/>
      <c r="B189" s="4"/>
      <c r="C189" s="4"/>
      <c r="D189" s="4"/>
      <c r="E189" s="71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4"/>
      <c r="B190" s="4"/>
      <c r="C190" s="4"/>
      <c r="D190" s="4"/>
      <c r="E190" s="71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4"/>
      <c r="B191" s="4"/>
      <c r="C191" s="4"/>
      <c r="D191" s="4"/>
      <c r="E191" s="71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4"/>
      <c r="B192" s="4"/>
      <c r="C192" s="4"/>
      <c r="D192" s="4"/>
      <c r="E192" s="71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4"/>
      <c r="B193" s="4"/>
      <c r="C193" s="4"/>
      <c r="D193" s="4"/>
      <c r="E193" s="71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4"/>
      <c r="B194" s="4"/>
      <c r="C194" s="4"/>
      <c r="D194" s="4"/>
      <c r="E194" s="71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4"/>
      <c r="B195" s="4"/>
      <c r="C195" s="4"/>
      <c r="D195" s="4"/>
      <c r="E195" s="71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4"/>
      <c r="B196" s="4"/>
      <c r="C196" s="4"/>
      <c r="D196" s="4"/>
      <c r="E196" s="71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4"/>
      <c r="B197" s="4"/>
      <c r="C197" s="4"/>
      <c r="D197" s="4"/>
      <c r="E197" s="71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4"/>
      <c r="B198" s="4"/>
      <c r="C198" s="4"/>
      <c r="D198" s="4"/>
      <c r="E198" s="71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4"/>
      <c r="B199" s="4"/>
      <c r="C199" s="4"/>
      <c r="D199" s="4"/>
      <c r="E199" s="71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4"/>
      <c r="B200" s="4"/>
      <c r="C200" s="4"/>
      <c r="D200" s="4"/>
      <c r="E200" s="71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4"/>
      <c r="B201" s="4"/>
      <c r="C201" s="4"/>
      <c r="D201" s="4"/>
      <c r="E201" s="71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4"/>
      <c r="B202" s="4"/>
      <c r="C202" s="4"/>
      <c r="D202" s="4"/>
      <c r="E202" s="71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4"/>
      <c r="B203" s="4"/>
      <c r="C203" s="4"/>
      <c r="D203" s="4"/>
      <c r="E203" s="71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4"/>
      <c r="B204" s="4"/>
      <c r="C204" s="4"/>
      <c r="D204" s="4"/>
      <c r="E204" s="71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4"/>
      <c r="B205" s="4"/>
      <c r="C205" s="4"/>
      <c r="D205" s="4"/>
      <c r="E205" s="71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4"/>
      <c r="B206" s="4"/>
      <c r="C206" s="4"/>
      <c r="D206" s="4"/>
      <c r="E206" s="71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4"/>
      <c r="B207" s="4"/>
      <c r="C207" s="4"/>
      <c r="D207" s="4"/>
      <c r="E207" s="71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4"/>
      <c r="B208" s="4"/>
      <c r="C208" s="4"/>
      <c r="D208" s="4"/>
      <c r="E208" s="71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4"/>
      <c r="B209" s="4"/>
      <c r="C209" s="4"/>
      <c r="D209" s="4"/>
      <c r="E209" s="71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4"/>
      <c r="B210" s="4"/>
      <c r="C210" s="4"/>
      <c r="D210" s="4"/>
      <c r="E210" s="71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4"/>
      <c r="B211" s="4"/>
      <c r="C211" s="4"/>
      <c r="D211" s="4"/>
      <c r="E211" s="71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4"/>
      <c r="B212" s="4"/>
      <c r="C212" s="4"/>
      <c r="D212" s="4"/>
      <c r="E212" s="71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4"/>
      <c r="B213" s="4"/>
      <c r="C213" s="4"/>
      <c r="D213" s="4"/>
      <c r="E213" s="71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4"/>
      <c r="B214" s="4"/>
      <c r="C214" s="4"/>
      <c r="D214" s="4"/>
      <c r="E214" s="71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4"/>
      <c r="B215" s="4"/>
      <c r="C215" s="4"/>
      <c r="D215" s="4"/>
      <c r="E215" s="71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4"/>
      <c r="B216" s="4"/>
      <c r="C216" s="4"/>
      <c r="D216" s="4"/>
      <c r="E216" s="71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4"/>
      <c r="B217" s="4"/>
      <c r="C217" s="4"/>
      <c r="D217" s="4"/>
      <c r="E217" s="71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4"/>
      <c r="B218" s="4"/>
      <c r="C218" s="4"/>
      <c r="D218" s="4"/>
      <c r="E218" s="71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4"/>
      <c r="B219" s="4"/>
      <c r="C219" s="4"/>
      <c r="D219" s="4"/>
      <c r="E219" s="71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4"/>
      <c r="B220" s="4"/>
      <c r="C220" s="4"/>
      <c r="D220" s="4"/>
      <c r="E220" s="71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4"/>
      <c r="B221" s="4"/>
      <c r="C221" s="4"/>
      <c r="D221" s="4"/>
      <c r="E221" s="71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4"/>
      <c r="B222" s="4"/>
      <c r="C222" s="4"/>
      <c r="D222" s="4"/>
      <c r="E222" s="71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4"/>
      <c r="B223" s="4"/>
      <c r="C223" s="4"/>
      <c r="D223" s="4"/>
      <c r="E223" s="71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4"/>
      <c r="B224" s="4"/>
      <c r="C224" s="4"/>
      <c r="D224" s="4"/>
      <c r="E224" s="71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4"/>
      <c r="B225" s="4"/>
      <c r="C225" s="4"/>
      <c r="D225" s="4"/>
      <c r="E225" s="71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4"/>
      <c r="B226" s="4"/>
      <c r="C226" s="4"/>
      <c r="D226" s="4"/>
      <c r="E226" s="71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4"/>
      <c r="B227" s="4"/>
      <c r="C227" s="4"/>
      <c r="D227" s="4"/>
      <c r="E227" s="71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4"/>
      <c r="B228" s="4"/>
      <c r="C228" s="4"/>
      <c r="D228" s="4"/>
      <c r="E228" s="71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4"/>
      <c r="B229" s="4"/>
      <c r="C229" s="4"/>
      <c r="D229" s="4"/>
      <c r="E229" s="71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4"/>
      <c r="B230" s="4"/>
      <c r="C230" s="4"/>
      <c r="D230" s="4"/>
      <c r="E230" s="71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4"/>
      <c r="B231" s="4"/>
      <c r="C231" s="4"/>
      <c r="D231" s="4"/>
      <c r="E231" s="71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4"/>
      <c r="B232" s="4"/>
      <c r="C232" s="4"/>
      <c r="D232" s="4"/>
      <c r="E232" s="71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4"/>
      <c r="B233" s="4"/>
      <c r="C233" s="4"/>
      <c r="D233" s="4"/>
      <c r="E233" s="71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4"/>
      <c r="B234" s="4"/>
      <c r="C234" s="4"/>
      <c r="D234" s="4"/>
      <c r="E234" s="71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4"/>
      <c r="B235" s="4"/>
      <c r="C235" s="4"/>
      <c r="D235" s="4"/>
      <c r="E235" s="71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4"/>
      <c r="B236" s="4"/>
      <c r="C236" s="4"/>
      <c r="D236" s="4"/>
      <c r="E236" s="71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4"/>
      <c r="B237" s="4"/>
      <c r="C237" s="4"/>
      <c r="D237" s="4"/>
      <c r="E237" s="71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4"/>
      <c r="B238" s="4"/>
      <c r="C238" s="4"/>
      <c r="D238" s="4"/>
      <c r="E238" s="71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4"/>
      <c r="B239" s="4"/>
      <c r="C239" s="4"/>
      <c r="D239" s="4"/>
      <c r="E239" s="71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4"/>
      <c r="B240" s="4"/>
      <c r="C240" s="4"/>
      <c r="D240" s="4"/>
      <c r="E240" s="71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4"/>
      <c r="B241" s="4"/>
      <c r="C241" s="4"/>
      <c r="D241" s="4"/>
      <c r="E241" s="71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4"/>
      <c r="B242" s="4"/>
      <c r="C242" s="4"/>
      <c r="D242" s="4"/>
      <c r="E242" s="71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4"/>
      <c r="B243" s="4"/>
      <c r="C243" s="4"/>
      <c r="D243" s="4"/>
      <c r="E243" s="71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4"/>
      <c r="B244" s="4"/>
      <c r="C244" s="4"/>
      <c r="D244" s="4"/>
      <c r="E244" s="71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4"/>
      <c r="B245" s="4"/>
      <c r="C245" s="4"/>
      <c r="D245" s="4"/>
      <c r="E245" s="71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4"/>
      <c r="B246" s="4"/>
      <c r="C246" s="4"/>
      <c r="D246" s="4"/>
      <c r="E246" s="71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4"/>
      <c r="B247" s="4"/>
      <c r="C247" s="4"/>
      <c r="D247" s="4"/>
      <c r="E247" s="71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4"/>
      <c r="B248" s="4"/>
      <c r="C248" s="4"/>
      <c r="D248" s="4"/>
      <c r="E248" s="71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4"/>
      <c r="B249" s="4"/>
      <c r="C249" s="4"/>
      <c r="D249" s="4"/>
      <c r="E249" s="71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4"/>
      <c r="B250" s="4"/>
      <c r="C250" s="4"/>
      <c r="D250" s="4"/>
      <c r="E250" s="71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4"/>
      <c r="B251" s="4"/>
      <c r="C251" s="4"/>
      <c r="D251" s="4"/>
      <c r="E251" s="71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4"/>
      <c r="B252" s="4"/>
      <c r="C252" s="4"/>
      <c r="D252" s="4"/>
      <c r="E252" s="71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4"/>
      <c r="B253" s="4"/>
      <c r="C253" s="4"/>
      <c r="D253" s="4"/>
      <c r="E253" s="71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4"/>
      <c r="B254" s="4"/>
      <c r="C254" s="4"/>
      <c r="D254" s="4"/>
      <c r="E254" s="71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4"/>
      <c r="B255" s="4"/>
      <c r="C255" s="4"/>
      <c r="D255" s="4"/>
      <c r="E255" s="71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4"/>
      <c r="B256" s="4"/>
      <c r="C256" s="4"/>
      <c r="D256" s="4"/>
      <c r="E256" s="71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4"/>
      <c r="B257" s="4"/>
      <c r="C257" s="4"/>
      <c r="D257" s="4"/>
      <c r="E257" s="71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4"/>
      <c r="B258" s="4"/>
      <c r="C258" s="4"/>
      <c r="D258" s="4"/>
      <c r="E258" s="71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4"/>
      <c r="B259" s="4"/>
      <c r="C259" s="4"/>
      <c r="D259" s="4"/>
      <c r="E259" s="71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4"/>
      <c r="B260" s="4"/>
      <c r="C260" s="4"/>
      <c r="D260" s="4"/>
      <c r="E260" s="71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4"/>
      <c r="B261" s="4"/>
      <c r="C261" s="4"/>
      <c r="D261" s="4"/>
      <c r="E261" s="71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4"/>
      <c r="B262" s="4"/>
      <c r="C262" s="4"/>
      <c r="D262" s="4"/>
      <c r="E262" s="71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4"/>
      <c r="B263" s="4"/>
      <c r="C263" s="4"/>
      <c r="D263" s="4"/>
      <c r="E263" s="71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4"/>
      <c r="B264" s="4"/>
      <c r="C264" s="4"/>
      <c r="D264" s="4"/>
      <c r="E264" s="71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4"/>
      <c r="B265" s="4"/>
      <c r="C265" s="4"/>
      <c r="D265" s="4"/>
      <c r="E265" s="71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4"/>
      <c r="B266" s="4"/>
      <c r="C266" s="4"/>
      <c r="D266" s="4"/>
      <c r="E266" s="71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4"/>
      <c r="B267" s="4"/>
      <c r="C267" s="4"/>
      <c r="D267" s="4"/>
      <c r="E267" s="71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4"/>
      <c r="B268" s="4"/>
      <c r="C268" s="4"/>
      <c r="D268" s="4"/>
      <c r="E268" s="71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4"/>
      <c r="B269" s="4"/>
      <c r="C269" s="4"/>
      <c r="D269" s="4"/>
      <c r="E269" s="71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4"/>
      <c r="B270" s="4"/>
      <c r="C270" s="4"/>
      <c r="D270" s="4"/>
      <c r="E270" s="71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4"/>
      <c r="B271" s="4"/>
      <c r="C271" s="4"/>
      <c r="D271" s="4"/>
      <c r="E271" s="71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4"/>
      <c r="B272" s="4"/>
      <c r="C272" s="4"/>
      <c r="D272" s="4"/>
      <c r="E272" s="71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4"/>
      <c r="B273" s="4"/>
      <c r="C273" s="4"/>
      <c r="D273" s="4"/>
      <c r="E273" s="71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4"/>
      <c r="B274" s="4"/>
      <c r="C274" s="4"/>
      <c r="D274" s="4"/>
      <c r="E274" s="71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4"/>
      <c r="B275" s="4"/>
      <c r="C275" s="4"/>
      <c r="D275" s="4"/>
      <c r="E275" s="71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4"/>
      <c r="B276" s="4"/>
      <c r="C276" s="4"/>
      <c r="D276" s="4"/>
      <c r="E276" s="71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4"/>
      <c r="B277" s="4"/>
      <c r="C277" s="4"/>
      <c r="D277" s="4"/>
      <c r="E277" s="71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4"/>
      <c r="B278" s="4"/>
      <c r="C278" s="4"/>
      <c r="D278" s="4"/>
      <c r="E278" s="71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4"/>
      <c r="B279" s="4"/>
      <c r="C279" s="4"/>
      <c r="D279" s="4"/>
      <c r="E279" s="71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4"/>
      <c r="B280" s="4"/>
      <c r="C280" s="4"/>
      <c r="D280" s="4"/>
      <c r="E280" s="71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4"/>
      <c r="E281" s="71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4"/>
      <c r="E282" s="71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4"/>
      <c r="E283" s="71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4"/>
      <c r="E284" s="71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4"/>
      <c r="E285" s="71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4"/>
      <c r="E286" s="71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4"/>
      <c r="E287" s="71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4"/>
      <c r="E288" s="71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4"/>
      <c r="E289" s="71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4"/>
      <c r="E290" s="71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4"/>
      <c r="E291" s="71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4"/>
      <c r="E292" s="71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4"/>
      <c r="E293" s="71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4"/>
      <c r="E294" s="71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4"/>
      <c r="E295" s="71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4"/>
      <c r="E296" s="71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4"/>
      <c r="E297" s="71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4"/>
      <c r="E298" s="71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4"/>
      <c r="E299" s="71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4"/>
      <c r="E300" s="71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4"/>
      <c r="E301" s="71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4"/>
      <c r="E302" s="71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4"/>
      <c r="E303" s="71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4"/>
      <c r="E304" s="71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4"/>
      <c r="E305" s="71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4"/>
      <c r="E306" s="71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4"/>
      <c r="E307" s="71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4"/>
      <c r="E308" s="71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4"/>
      <c r="E309" s="71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4"/>
      <c r="E310" s="71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4"/>
      <c r="E311" s="71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4"/>
      <c r="E312" s="71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4"/>
      <c r="E313" s="71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4"/>
      <c r="E314" s="71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4"/>
      <c r="E315" s="71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4"/>
      <c r="E316" s="71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4"/>
      <c r="E317" s="71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4"/>
      <c r="E318" s="71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4"/>
      <c r="E319" s="71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4"/>
      <c r="E320" s="71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4"/>
      <c r="E321" s="71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4"/>
      <c r="E322" s="71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4"/>
      <c r="E323" s="71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4"/>
      <c r="E324" s="71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4"/>
      <c r="E325" s="71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4"/>
      <c r="E326" s="71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4"/>
      <c r="E327" s="71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4"/>
      <c r="E328" s="71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4"/>
      <c r="E329" s="71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4"/>
      <c r="E330" s="71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4"/>
      <c r="E331" s="71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4"/>
      <c r="E332" s="71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4"/>
      <c r="E333" s="71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4"/>
      <c r="E334" s="71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4"/>
      <c r="E335" s="71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4"/>
      <c r="E336" s="71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4"/>
      <c r="E337" s="71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4"/>
      <c r="E338" s="71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4"/>
      <c r="E339" s="71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4"/>
      <c r="E340" s="71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4"/>
      <c r="E341" s="71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4"/>
      <c r="E342" s="71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4"/>
      <c r="E343" s="71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4"/>
      <c r="E344" s="71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4"/>
      <c r="E345" s="71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4"/>
      <c r="E346" s="71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4"/>
      <c r="E347" s="71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4"/>
      <c r="E348" s="71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4"/>
      <c r="E349" s="71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4"/>
      <c r="E350" s="71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4"/>
      <c r="E351" s="71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4"/>
      <c r="E352" s="71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4"/>
      <c r="E353" s="71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4"/>
      <c r="E354" s="71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4"/>
      <c r="E355" s="71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4"/>
      <c r="E356" s="71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4"/>
      <c r="E357" s="71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4"/>
      <c r="E358" s="71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4"/>
      <c r="E359" s="71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4"/>
      <c r="E360" s="71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4"/>
      <c r="E361" s="71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4"/>
      <c r="E362" s="71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4"/>
      <c r="E363" s="71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4"/>
      <c r="E364" s="71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4"/>
      <c r="E365" s="71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4"/>
      <c r="E366" s="71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4"/>
      <c r="E367" s="71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4"/>
      <c r="E368" s="71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4"/>
      <c r="E369" s="71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4"/>
      <c r="E370" s="71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4"/>
      <c r="E371" s="71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4"/>
      <c r="E372" s="71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4"/>
      <c r="E373" s="71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4"/>
      <c r="E374" s="71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4"/>
      <c r="E375" s="71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4"/>
      <c r="E376" s="71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4"/>
      <c r="E377" s="71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4"/>
      <c r="E378" s="71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4"/>
      <c r="E379" s="71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4"/>
      <c r="E380" s="71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4"/>
      <c r="E381" s="71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4"/>
      <c r="E382" s="71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4"/>
      <c r="E383" s="71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4"/>
      <c r="E384" s="71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4"/>
      <c r="E385" s="71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4"/>
      <c r="E386" s="71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4"/>
      <c r="E387" s="71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4"/>
      <c r="E388" s="71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4"/>
      <c r="E389" s="71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4"/>
      <c r="E390" s="71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4"/>
      <c r="E391" s="71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4"/>
      <c r="E392" s="71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4"/>
      <c r="E393" s="71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4"/>
      <c r="E394" s="71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4"/>
      <c r="E395" s="71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4"/>
      <c r="E396" s="71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4"/>
      <c r="E397" s="71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4"/>
      <c r="E398" s="71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4"/>
      <c r="E399" s="71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4"/>
      <c r="E400" s="71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4"/>
      <c r="E401" s="71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4"/>
      <c r="E402" s="71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4"/>
      <c r="E403" s="71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4"/>
      <c r="E404" s="71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4"/>
      <c r="E405" s="71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4"/>
      <c r="E406" s="71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4"/>
      <c r="E407" s="71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4"/>
      <c r="E408" s="71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4"/>
      <c r="E409" s="71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4"/>
      <c r="E410" s="71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4"/>
      <c r="E411" s="71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4"/>
      <c r="E412" s="71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4"/>
      <c r="E413" s="71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4"/>
      <c r="E414" s="71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4"/>
      <c r="E415" s="71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4"/>
      <c r="E416" s="71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4"/>
      <c r="E417" s="71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4"/>
      <c r="E418" s="71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4"/>
      <c r="E419" s="71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4"/>
      <c r="E420" s="71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4"/>
      <c r="E421" s="71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4"/>
      <c r="E422" s="71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4"/>
      <c r="E423" s="71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4"/>
      <c r="E424" s="71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4"/>
      <c r="E425" s="71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4"/>
      <c r="E426" s="71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4"/>
      <c r="E427" s="71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4"/>
      <c r="E428" s="71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4"/>
      <c r="E429" s="71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4"/>
      <c r="E430" s="71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4"/>
      <c r="E431" s="71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4"/>
      <c r="E432" s="71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4"/>
      <c r="E433" s="71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4"/>
      <c r="E434" s="71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4"/>
      <c r="E435" s="71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4"/>
      <c r="E436" s="71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4"/>
      <c r="E437" s="71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4"/>
      <c r="E438" s="71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4"/>
      <c r="E439" s="71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4"/>
      <c r="E440" s="71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4"/>
      <c r="E441" s="71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4"/>
      <c r="E442" s="71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4"/>
      <c r="E443" s="71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4"/>
      <c r="E444" s="71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4"/>
      <c r="E445" s="71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4"/>
      <c r="E446" s="71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4"/>
      <c r="E447" s="71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4"/>
      <c r="E448" s="71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4"/>
      <c r="E449" s="71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4"/>
      <c r="E450" s="71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4"/>
      <c r="E451" s="71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4"/>
      <c r="E452" s="71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4"/>
      <c r="E453" s="71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4"/>
      <c r="E454" s="71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4"/>
      <c r="E455" s="71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4"/>
      <c r="E456" s="71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4"/>
      <c r="E457" s="71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4"/>
      <c r="E458" s="71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4"/>
      <c r="E459" s="71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4"/>
      <c r="E460" s="71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4"/>
      <c r="E461" s="71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4"/>
      <c r="E462" s="71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4"/>
      <c r="E463" s="71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4"/>
      <c r="E464" s="71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4"/>
      <c r="E465" s="71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4"/>
      <c r="E466" s="71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4"/>
      <c r="E467" s="71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4"/>
      <c r="E468" s="71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4"/>
      <c r="E469" s="71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4"/>
      <c r="E470" s="71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4"/>
      <c r="E471" s="71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4"/>
      <c r="E472" s="71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4"/>
      <c r="E473" s="71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4"/>
      <c r="E474" s="71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4"/>
      <c r="E475" s="71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4"/>
      <c r="E476" s="71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4"/>
      <c r="E477" s="71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4"/>
      <c r="E478" s="71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4"/>
      <c r="E479" s="71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4"/>
      <c r="E480" s="71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4"/>
      <c r="E481" s="71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4"/>
      <c r="E482" s="71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4"/>
      <c r="E483" s="71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4"/>
      <c r="E484" s="71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4"/>
      <c r="E485" s="71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4"/>
      <c r="E486" s="71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4"/>
      <c r="E487" s="71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4"/>
      <c r="E488" s="71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4"/>
      <c r="E489" s="71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4"/>
      <c r="E490" s="71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4"/>
      <c r="E491" s="71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4"/>
      <c r="E492" s="71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4"/>
      <c r="E493" s="71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4"/>
      <c r="E494" s="71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4"/>
      <c r="E495" s="71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4"/>
      <c r="E496" s="71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4"/>
      <c r="E497" s="71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4"/>
      <c r="E498" s="71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4"/>
      <c r="E499" s="71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4"/>
      <c r="E500" s="71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4"/>
      <c r="E501" s="71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4"/>
      <c r="E502" s="71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4"/>
      <c r="E503" s="71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4"/>
      <c r="E504" s="71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4"/>
      <c r="E505" s="71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4"/>
      <c r="E506" s="71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4"/>
      <c r="E507" s="71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4"/>
      <c r="E508" s="71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4"/>
      <c r="E509" s="71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4"/>
      <c r="E510" s="71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4"/>
      <c r="E511" s="71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4"/>
      <c r="E512" s="71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4"/>
      <c r="E513" s="71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4"/>
      <c r="E514" s="71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4"/>
      <c r="E515" s="71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4"/>
      <c r="E516" s="71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4"/>
      <c r="E517" s="71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4"/>
      <c r="E518" s="71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4"/>
      <c r="E519" s="71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4"/>
      <c r="E520" s="71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4"/>
      <c r="E521" s="71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4"/>
      <c r="E522" s="71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4"/>
      <c r="E523" s="71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4"/>
      <c r="E524" s="71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4"/>
      <c r="E525" s="71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4"/>
      <c r="E526" s="71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4"/>
      <c r="E527" s="71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4"/>
      <c r="E528" s="71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4"/>
      <c r="E529" s="71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4"/>
      <c r="E530" s="71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4"/>
      <c r="E531" s="71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4"/>
      <c r="E532" s="71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4"/>
      <c r="E533" s="71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4"/>
      <c r="E534" s="71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4"/>
      <c r="E535" s="71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4"/>
      <c r="E536" s="71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4"/>
      <c r="E537" s="71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4"/>
      <c r="E538" s="71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4"/>
      <c r="E539" s="71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4"/>
      <c r="E540" s="71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4"/>
      <c r="E541" s="71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4"/>
      <c r="E542" s="71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4"/>
      <c r="E543" s="71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4"/>
      <c r="E544" s="71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4"/>
      <c r="E545" s="71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4"/>
      <c r="E546" s="71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4"/>
      <c r="E547" s="71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4"/>
      <c r="E548" s="71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4"/>
      <c r="E549" s="71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4"/>
      <c r="E550" s="71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4"/>
      <c r="E551" s="71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4"/>
      <c r="E552" s="71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4"/>
      <c r="E553" s="71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4"/>
      <c r="E554" s="71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4"/>
      <c r="E555" s="71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4"/>
      <c r="E556" s="71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4"/>
      <c r="E557" s="71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4"/>
      <c r="E558" s="71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4"/>
      <c r="E559" s="71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4"/>
      <c r="E560" s="71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4"/>
      <c r="E561" s="71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4"/>
      <c r="E562" s="71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4"/>
      <c r="E563" s="71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4"/>
      <c r="E564" s="71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4"/>
      <c r="E565" s="71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4"/>
      <c r="E566" s="71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4"/>
      <c r="E567" s="71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4"/>
      <c r="E568" s="71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4"/>
      <c r="E569" s="71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4"/>
      <c r="E570" s="71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4"/>
      <c r="E571" s="71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4"/>
      <c r="E572" s="71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4"/>
      <c r="E573" s="71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4"/>
      <c r="E574" s="71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4"/>
      <c r="E575" s="71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4"/>
      <c r="E576" s="71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4"/>
      <c r="E577" s="71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4"/>
      <c r="E578" s="71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4"/>
      <c r="E579" s="71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4"/>
      <c r="E580" s="71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4"/>
      <c r="E581" s="71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4"/>
      <c r="E582" s="71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4"/>
      <c r="E583" s="71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4"/>
      <c r="E584" s="71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4"/>
      <c r="E585" s="71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4"/>
      <c r="E586" s="71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4"/>
      <c r="E587" s="71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4"/>
      <c r="E588" s="71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4"/>
      <c r="E589" s="71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4"/>
      <c r="E590" s="71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4"/>
      <c r="E591" s="71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4"/>
      <c r="E592" s="71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4"/>
      <c r="E593" s="71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4"/>
      <c r="E594" s="71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4"/>
      <c r="E595" s="71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4"/>
      <c r="E596" s="71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4"/>
      <c r="E597" s="71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4"/>
      <c r="E598" s="71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4"/>
      <c r="E599" s="71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4"/>
      <c r="E600" s="71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4"/>
      <c r="E601" s="71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4"/>
      <c r="E602" s="71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4"/>
      <c r="E603" s="71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4"/>
      <c r="E604" s="71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4"/>
      <c r="E605" s="71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4"/>
      <c r="E606" s="71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4"/>
      <c r="E607" s="71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4"/>
      <c r="E608" s="71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4"/>
      <c r="E609" s="71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4"/>
      <c r="E610" s="71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4"/>
      <c r="E611" s="71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4"/>
      <c r="E612" s="71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4"/>
      <c r="E613" s="71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4"/>
      <c r="E614" s="71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4"/>
      <c r="E615" s="71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4"/>
      <c r="E616" s="71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4"/>
      <c r="E617" s="71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4"/>
      <c r="E618" s="71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4"/>
      <c r="E619" s="71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4"/>
      <c r="E620" s="71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4"/>
      <c r="E621" s="71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4"/>
      <c r="E622" s="71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4"/>
      <c r="E623" s="71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4"/>
      <c r="E624" s="71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4"/>
      <c r="E625" s="71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4"/>
      <c r="E626" s="71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4"/>
      <c r="E627" s="71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4"/>
      <c r="E628" s="71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4"/>
      <c r="E629" s="71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4"/>
      <c r="E630" s="71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4"/>
      <c r="E631" s="71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4"/>
      <c r="E632" s="71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4"/>
      <c r="E633" s="71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4"/>
      <c r="E634" s="71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4"/>
      <c r="E635" s="71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4"/>
      <c r="E636" s="71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4"/>
      <c r="E637" s="71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4"/>
      <c r="E638" s="71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4"/>
      <c r="E639" s="71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4"/>
      <c r="E640" s="71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4"/>
      <c r="E641" s="71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4"/>
      <c r="E642" s="71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4"/>
      <c r="E643" s="71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4"/>
      <c r="E644" s="71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4"/>
      <c r="E645" s="71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4"/>
      <c r="E646" s="71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4"/>
      <c r="E647" s="71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4"/>
      <c r="E648" s="71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4"/>
      <c r="E649" s="71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4"/>
      <c r="E650" s="71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4"/>
      <c r="E651" s="71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4"/>
      <c r="E652" s="71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4"/>
      <c r="E653" s="71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4"/>
      <c r="E654" s="71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4"/>
      <c r="E655" s="71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4"/>
      <c r="E656" s="71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4"/>
      <c r="E657" s="71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4"/>
      <c r="E658" s="71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4"/>
      <c r="E659" s="71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4"/>
      <c r="E660" s="71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4"/>
      <c r="E661" s="71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4"/>
      <c r="E662" s="71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4"/>
      <c r="E663" s="71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4"/>
      <c r="E664" s="71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4"/>
      <c r="E665" s="71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4"/>
      <c r="E666" s="71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4"/>
      <c r="E667" s="71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4"/>
      <c r="E668" s="71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4"/>
      <c r="E669" s="71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4"/>
      <c r="E670" s="71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4"/>
      <c r="E671" s="71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4"/>
      <c r="E672" s="71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4"/>
      <c r="E673" s="71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4"/>
      <c r="E674" s="71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4"/>
      <c r="E675" s="71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4"/>
      <c r="E676" s="71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4"/>
      <c r="E677" s="71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4"/>
      <c r="E678" s="71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4"/>
      <c r="E679" s="71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4"/>
      <c r="E680" s="71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4"/>
      <c r="E681" s="71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4"/>
      <c r="E682" s="71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4"/>
      <c r="E683" s="71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4"/>
      <c r="E684" s="71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4"/>
      <c r="E685" s="71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4"/>
      <c r="E686" s="71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4"/>
      <c r="E687" s="71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4"/>
      <c r="E688" s="71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4"/>
      <c r="E689" s="71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4"/>
      <c r="E690" s="71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4"/>
      <c r="E691" s="71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4"/>
      <c r="E692" s="71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4"/>
      <c r="E693" s="71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4"/>
      <c r="E694" s="71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4"/>
      <c r="E695" s="71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4"/>
      <c r="E696" s="71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4"/>
      <c r="E697" s="71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4"/>
      <c r="E698" s="71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4"/>
      <c r="E699" s="71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4"/>
      <c r="E700" s="71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4"/>
      <c r="E701" s="71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4"/>
      <c r="E702" s="71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4"/>
      <c r="E703" s="71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4"/>
      <c r="E704" s="71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4"/>
      <c r="E705" s="71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4"/>
      <c r="E706" s="71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4"/>
      <c r="E707" s="71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4"/>
      <c r="E708" s="71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4"/>
      <c r="E709" s="71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4"/>
      <c r="E710" s="71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4"/>
      <c r="E711" s="71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4"/>
      <c r="E712" s="71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4"/>
      <c r="E713" s="71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4"/>
      <c r="E714" s="71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4"/>
      <c r="E715" s="71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4"/>
      <c r="E716" s="71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4"/>
      <c r="E717" s="71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4"/>
      <c r="E718" s="71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4"/>
      <c r="E719" s="71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4"/>
      <c r="E720" s="71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4"/>
      <c r="E721" s="71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4"/>
      <c r="E722" s="71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4"/>
      <c r="E723" s="71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4"/>
      <c r="E724" s="71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4"/>
      <c r="E725" s="71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4"/>
      <c r="E726" s="71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4"/>
      <c r="E727" s="71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4"/>
      <c r="E728" s="71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4"/>
      <c r="E729" s="71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4"/>
      <c r="E730" s="71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4"/>
      <c r="E731" s="71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4"/>
      <c r="E732" s="71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4"/>
      <c r="E733" s="71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4"/>
      <c r="E734" s="71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4"/>
      <c r="E735" s="71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4"/>
      <c r="E736" s="71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4"/>
      <c r="E737" s="71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4"/>
      <c r="E738" s="71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4"/>
      <c r="E739" s="71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4"/>
      <c r="E740" s="71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4"/>
      <c r="E741" s="71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4"/>
      <c r="E742" s="71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4"/>
      <c r="E743" s="71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4"/>
      <c r="E744" s="71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4"/>
      <c r="E745" s="71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4"/>
      <c r="E746" s="71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4"/>
      <c r="E747" s="71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4"/>
      <c r="E748" s="71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4"/>
      <c r="E749" s="71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4"/>
      <c r="E750" s="71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4"/>
      <c r="E751" s="71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4"/>
      <c r="E752" s="71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4"/>
      <c r="E753" s="71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4"/>
      <c r="E754" s="71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4"/>
      <c r="E755" s="71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4"/>
      <c r="E756" s="71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4"/>
      <c r="E757" s="71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4"/>
      <c r="E758" s="71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4"/>
      <c r="E759" s="71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4"/>
      <c r="E760" s="71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4"/>
      <c r="E761" s="71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4"/>
      <c r="E762" s="71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4"/>
      <c r="E763" s="71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4"/>
      <c r="E764" s="71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4"/>
      <c r="E765" s="71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4"/>
      <c r="E766" s="71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4"/>
      <c r="E767" s="71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4"/>
      <c r="E768" s="71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4"/>
      <c r="E769" s="71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4"/>
      <c r="E770" s="71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4"/>
      <c r="E771" s="71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4"/>
      <c r="E772" s="71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4"/>
      <c r="E773" s="71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4"/>
      <c r="E774" s="71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4"/>
      <c r="E775" s="71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4"/>
      <c r="E776" s="71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4"/>
      <c r="E777" s="71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4"/>
      <c r="E778" s="71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4"/>
      <c r="E779" s="71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4"/>
      <c r="E780" s="71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4"/>
      <c r="E781" s="71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4"/>
      <c r="E782" s="71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4"/>
      <c r="E783" s="71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4"/>
      <c r="E784" s="71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4"/>
      <c r="E785" s="71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4"/>
      <c r="E786" s="71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4"/>
      <c r="E787" s="71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4"/>
      <c r="E788" s="71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4"/>
      <c r="E789" s="71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4"/>
      <c r="E790" s="71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4"/>
      <c r="E791" s="71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4"/>
      <c r="E792" s="71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4"/>
      <c r="E793" s="71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4"/>
      <c r="E794" s="71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4"/>
      <c r="E795" s="71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4"/>
      <c r="E796" s="71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4"/>
      <c r="E797" s="71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4"/>
      <c r="E798" s="71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4"/>
      <c r="E799" s="71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4"/>
      <c r="E800" s="71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4"/>
      <c r="E801" s="71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4"/>
      <c r="E802" s="71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4"/>
      <c r="E803" s="71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4"/>
      <c r="E804" s="71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4"/>
      <c r="E805" s="71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4"/>
      <c r="E806" s="71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4"/>
      <c r="E807" s="71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4"/>
      <c r="E808" s="71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4"/>
      <c r="E809" s="71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4"/>
      <c r="E810" s="71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4"/>
      <c r="E811" s="71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4"/>
      <c r="E812" s="71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4"/>
      <c r="E813" s="71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4"/>
      <c r="E814" s="71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4"/>
      <c r="E815" s="71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4"/>
      <c r="E816" s="71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4"/>
      <c r="E817" s="71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4"/>
      <c r="E818" s="71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4"/>
      <c r="E819" s="71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4"/>
      <c r="E820" s="71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4"/>
      <c r="E821" s="71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4"/>
      <c r="E822" s="71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4"/>
      <c r="E823" s="71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4"/>
      <c r="E824" s="71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4"/>
      <c r="E825" s="71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4"/>
      <c r="E826" s="71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4"/>
      <c r="E827" s="71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4"/>
      <c r="E828" s="71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4"/>
      <c r="E829" s="71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4"/>
      <c r="E830" s="71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4"/>
      <c r="E831" s="71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4"/>
      <c r="E832" s="71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4"/>
      <c r="E833" s="71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4"/>
      <c r="E834" s="71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4"/>
      <c r="E835" s="71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4"/>
      <c r="E836" s="71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4"/>
      <c r="E837" s="71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4"/>
      <c r="E838" s="71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4"/>
      <c r="E839" s="71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4"/>
      <c r="E840" s="71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4"/>
      <c r="E841" s="71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4"/>
      <c r="E842" s="71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4"/>
      <c r="E843" s="71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4"/>
      <c r="E844" s="71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4"/>
      <c r="E845" s="71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4"/>
      <c r="E846" s="71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4"/>
      <c r="E847" s="71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4"/>
      <c r="E848" s="71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4"/>
      <c r="E849" s="71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4"/>
      <c r="E850" s="71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4"/>
      <c r="E851" s="71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4"/>
      <c r="E852" s="71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4"/>
      <c r="E853" s="71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4"/>
      <c r="E854" s="71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4"/>
      <c r="E855" s="71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4"/>
      <c r="E856" s="71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4"/>
      <c r="E857" s="71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4"/>
      <c r="E858" s="71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4"/>
      <c r="E859" s="71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4"/>
      <c r="E860" s="71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4"/>
      <c r="E861" s="71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4"/>
      <c r="E862" s="71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4"/>
      <c r="E863" s="71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4"/>
      <c r="E864" s="71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4"/>
      <c r="E865" s="71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4"/>
      <c r="E866" s="71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4"/>
      <c r="E867" s="71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4"/>
      <c r="E868" s="71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4"/>
      <c r="E869" s="71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4"/>
      <c r="E870" s="71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4"/>
      <c r="E871" s="71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4"/>
      <c r="E872" s="71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4"/>
      <c r="E873" s="71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4"/>
      <c r="E874" s="71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4"/>
      <c r="E875" s="71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4"/>
      <c r="E876" s="71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4"/>
      <c r="E877" s="71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4"/>
      <c r="E878" s="71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4"/>
      <c r="E879" s="71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4"/>
      <c r="E880" s="71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4"/>
      <c r="E881" s="71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4"/>
      <c r="E882" s="71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4"/>
      <c r="E883" s="71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4"/>
      <c r="E884" s="71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4"/>
      <c r="E885" s="71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4"/>
      <c r="E886" s="71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4"/>
      <c r="E887" s="71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4"/>
      <c r="E888" s="71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4"/>
      <c r="E889" s="71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4"/>
      <c r="E890" s="71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4"/>
      <c r="E891" s="71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4"/>
      <c r="E892" s="71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4"/>
      <c r="E893" s="71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4"/>
      <c r="E894" s="71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4"/>
      <c r="E895" s="71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4"/>
      <c r="E896" s="71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4"/>
      <c r="E897" s="71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4"/>
      <c r="E898" s="71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4"/>
      <c r="E899" s="71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4"/>
      <c r="E900" s="71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4"/>
      <c r="E901" s="71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4"/>
      <c r="E902" s="71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4"/>
      <c r="E903" s="71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4"/>
      <c r="E904" s="71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4"/>
      <c r="E905" s="71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4"/>
      <c r="E906" s="71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4"/>
      <c r="E907" s="71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4"/>
      <c r="E908" s="71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4"/>
      <c r="E909" s="71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4"/>
      <c r="E910" s="71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4"/>
      <c r="E911" s="71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4"/>
      <c r="E912" s="71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4"/>
      <c r="E913" s="71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4"/>
      <c r="E914" s="71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4"/>
      <c r="E915" s="71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4"/>
      <c r="E916" s="71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4"/>
      <c r="E917" s="71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4"/>
      <c r="E918" s="71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4"/>
      <c r="E919" s="71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4"/>
      <c r="E920" s="71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4"/>
      <c r="E921" s="71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4"/>
      <c r="E922" s="71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4"/>
      <c r="E923" s="71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4"/>
      <c r="E924" s="71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4"/>
      <c r="E925" s="71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4"/>
      <c r="E926" s="71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4"/>
      <c r="E927" s="71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4"/>
      <c r="E928" s="71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4"/>
      <c r="E929" s="71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4"/>
      <c r="E930" s="71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4"/>
      <c r="E931" s="71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4"/>
      <c r="E932" s="71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4"/>
      <c r="E933" s="71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4"/>
      <c r="E934" s="71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4"/>
      <c r="E935" s="71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4"/>
      <c r="E936" s="71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4"/>
      <c r="E937" s="71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4"/>
      <c r="E938" s="71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4"/>
      <c r="E939" s="71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4"/>
      <c r="E940" s="71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4"/>
      <c r="E941" s="71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4"/>
      <c r="E942" s="71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4"/>
      <c r="E943" s="71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4"/>
      <c r="E944" s="71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4"/>
      <c r="E945" s="71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4"/>
      <c r="E946" s="71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4"/>
      <c r="E947" s="71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4"/>
      <c r="E948" s="71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4"/>
      <c r="E949" s="71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4"/>
      <c r="E950" s="71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4"/>
      <c r="E951" s="71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4"/>
      <c r="E952" s="71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4"/>
      <c r="E953" s="71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4"/>
      <c r="E954" s="71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4"/>
      <c r="E955" s="71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4"/>
      <c r="E956" s="71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4"/>
      <c r="E957" s="71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4"/>
      <c r="E958" s="71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4"/>
      <c r="E959" s="71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4"/>
      <c r="E960" s="71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4"/>
      <c r="E961" s="71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4"/>
      <c r="E962" s="71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4"/>
      <c r="E963" s="71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4"/>
      <c r="E964" s="71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4"/>
      <c r="E965" s="71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4"/>
      <c r="E966" s="71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4"/>
      <c r="E967" s="71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4"/>
      <c r="E968" s="71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4"/>
      <c r="E969" s="71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4"/>
      <c r="E970" s="71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4"/>
      <c r="E971" s="71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4"/>
      <c r="E972" s="71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4"/>
      <c r="E973" s="71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4"/>
      <c r="E974" s="71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4"/>
      <c r="E975" s="71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4"/>
      <c r="E976" s="71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4"/>
      <c r="E977" s="71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4"/>
      <c r="E978" s="71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4"/>
      <c r="E979" s="71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4"/>
      <c r="E980" s="71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4"/>
      <c r="C981" s="4"/>
      <c r="D981" s="4"/>
      <c r="E981" s="71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4"/>
      <c r="C982" s="4"/>
      <c r="D982" s="4"/>
      <c r="E982" s="71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4"/>
      <c r="C983" s="4"/>
      <c r="D983" s="4"/>
      <c r="E983" s="71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4"/>
      <c r="C984" s="4"/>
      <c r="D984" s="4"/>
      <c r="E984" s="71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4"/>
      <c r="C985" s="4"/>
      <c r="D985" s="4"/>
      <c r="E985" s="71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4"/>
      <c r="C986" s="4"/>
      <c r="D986" s="4"/>
      <c r="E986" s="71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4"/>
      <c r="C987" s="4"/>
      <c r="D987" s="4"/>
      <c r="E987" s="71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4"/>
      <c r="B988" s="4"/>
      <c r="C988" s="4"/>
      <c r="D988" s="4"/>
      <c r="E988" s="71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4"/>
      <c r="B989" s="4"/>
      <c r="C989" s="4"/>
      <c r="D989" s="4"/>
      <c r="E989" s="71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4"/>
      <c r="B990" s="4"/>
      <c r="C990" s="4"/>
      <c r="D990" s="4"/>
      <c r="E990" s="71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4"/>
      <c r="B991" s="4"/>
      <c r="C991" s="4"/>
      <c r="D991" s="4"/>
      <c r="E991" s="71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4"/>
      <c r="B992" s="4"/>
      <c r="C992" s="4"/>
      <c r="D992" s="4"/>
      <c r="E992" s="71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4"/>
      <c r="B993" s="4"/>
      <c r="C993" s="4"/>
      <c r="D993" s="4"/>
      <c r="E993" s="71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4"/>
      <c r="B994" s="4"/>
      <c r="C994" s="4"/>
      <c r="D994" s="4"/>
      <c r="E994" s="71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4"/>
      <c r="B995" s="4"/>
      <c r="C995" s="4"/>
      <c r="D995" s="4"/>
      <c r="E995" s="71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4"/>
      <c r="B996" s="4"/>
      <c r="C996" s="4"/>
      <c r="D996" s="4"/>
      <c r="E996" s="71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4"/>
      <c r="B997" s="4"/>
      <c r="C997" s="4"/>
      <c r="D997" s="4"/>
      <c r="E997" s="71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4"/>
      <c r="B998" s="4"/>
      <c r="C998" s="4"/>
      <c r="D998" s="4"/>
      <c r="E998" s="71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4"/>
      <c r="B999" s="4"/>
      <c r="C999" s="4"/>
      <c r="D999" s="4"/>
      <c r="E999" s="71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4"/>
      <c r="B1000" s="4"/>
      <c r="C1000" s="4"/>
      <c r="D1000" s="4"/>
      <c r="E1000" s="71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conditionalFormatting sqref="C2:C40">
    <cfRule type="expression" dxfId="0" priority="1">
      <formula>A2="Personal"</formula>
    </cfRule>
  </conditionalFormatting>
  <conditionalFormatting sqref="D2:D40">
    <cfRule type="expression" dxfId="0" priority="2">
      <formula>A2="School"</formula>
    </cfRule>
  </conditionalFormatting>
  <conditionalFormatting sqref="C2:C40">
    <cfRule type="expression" dxfId="1" priority="3">
      <formula>A2="School"</formula>
    </cfRule>
  </conditionalFormatting>
  <conditionalFormatting sqref="D2:D40">
    <cfRule type="expression" dxfId="1" priority="4">
      <formula>A2="Personal"</formula>
    </cfRule>
  </conditionalFormatting>
  <conditionalFormatting sqref="C2:C40">
    <cfRule type="containsBlanks" dxfId="2" priority="5">
      <formula>LEN(TRIM(C2))=0</formula>
    </cfRule>
  </conditionalFormatting>
  <conditionalFormatting sqref="D2:D40">
    <cfRule type="containsBlanks" dxfId="2" priority="6">
      <formula>LEN(TRIM(D2))=0</formula>
    </cfRule>
  </conditionalFormatting>
  <dataValidations>
    <dataValidation type="list" allowBlank="1" sqref="C2:D40">
      <formula1>List!$C$2:$C$1000</formula1>
    </dataValidation>
    <dataValidation type="list" allowBlank="1" sqref="A2:A40">
      <formula1>List!$A$2:$A$1000</formula1>
    </dataValidation>
    <dataValidation type="list" allowBlank="1" sqref="B2:B40">
      <formula1>List!$B$2:$B$1000</formula1>
    </dataValidation>
  </dataValidation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18.43"/>
    <col customWidth="1" min="2" max="2" width="22.43"/>
    <col customWidth="1" min="3" max="3" width="19.71"/>
    <col customWidth="1" min="4" max="4" width="22.0"/>
    <col customWidth="1" min="6" max="6" width="21.0"/>
    <col customWidth="1" min="7" max="7" width="22.86"/>
    <col customWidth="1" min="8" max="8" width="27.57"/>
    <col customWidth="1" min="9" max="9" width="20.29"/>
    <col customWidth="1" min="10" max="10" width="25.14"/>
    <col customWidth="1" min="11" max="11" width="21.43"/>
  </cols>
  <sheetData>
    <row r="1" ht="18.75">
      <c r="A1" s="54" t="s">
        <v>138</v>
      </c>
      <c r="B1" s="54" t="s">
        <v>139</v>
      </c>
      <c r="C1" s="54" t="s">
        <v>140</v>
      </c>
      <c r="D1" s="54" t="s">
        <v>141</v>
      </c>
      <c r="E1" s="55"/>
      <c r="F1" s="54" t="s">
        <v>53</v>
      </c>
      <c r="G1" s="54" t="s">
        <v>142</v>
      </c>
      <c r="H1" s="54" t="s">
        <v>143</v>
      </c>
      <c r="I1" s="54" t="s">
        <v>144</v>
      </c>
      <c r="J1" s="54" t="s">
        <v>145</v>
      </c>
      <c r="K1" s="54" t="s">
        <v>146</v>
      </c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8.75">
      <c r="A2" s="56" t="s">
        <v>6</v>
      </c>
      <c r="B2" s="57" t="s">
        <v>43</v>
      </c>
      <c r="C2" s="56"/>
      <c r="D2" s="56">
        <v>10.0</v>
      </c>
      <c r="E2" s="55"/>
      <c r="F2" s="58">
        <f>IF ( (H5-F5)&lt;0, 0, H5-F5 )</f>
        <v>0</v>
      </c>
      <c r="G2" s="59">
        <f t="shared" ref="G2:H2" si="1">sum(C2:C40)</f>
        <v>14</v>
      </c>
      <c r="H2" s="59">
        <f t="shared" si="1"/>
        <v>10</v>
      </c>
      <c r="I2" s="60">
        <f>(G2/H5)</f>
        <v>0.5833333333</v>
      </c>
      <c r="J2" s="60">
        <f>(H2/H5)</f>
        <v>0.4166666667</v>
      </c>
      <c r="K2" s="60">
        <f>(G5/H5)</f>
        <v>0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23" t="s">
        <v>4</v>
      </c>
      <c r="B3" s="62" t="s">
        <v>50</v>
      </c>
      <c r="C3" s="23">
        <v>2.0</v>
      </c>
      <c r="D3" s="23"/>
      <c r="E3" s="55"/>
      <c r="F3" s="65"/>
      <c r="G3" s="65"/>
      <c r="H3" s="65"/>
      <c r="I3" s="65"/>
      <c r="J3" s="65"/>
      <c r="K3" s="65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8.75">
      <c r="A4" s="23" t="s">
        <v>4</v>
      </c>
      <c r="B4" s="62" t="s">
        <v>10</v>
      </c>
      <c r="C4" s="23">
        <v>1.0</v>
      </c>
      <c r="D4" s="23"/>
      <c r="E4" s="55"/>
      <c r="F4" s="54" t="s">
        <v>52</v>
      </c>
      <c r="G4" s="54" t="s">
        <v>53</v>
      </c>
      <c r="H4" s="54" t="s">
        <v>54</v>
      </c>
      <c r="I4" s="66"/>
      <c r="J4" s="66"/>
      <c r="K4" s="54" t="s">
        <v>147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8.75">
      <c r="A5" s="23" t="s">
        <v>4</v>
      </c>
      <c r="B5" s="62" t="s">
        <v>73</v>
      </c>
      <c r="C5" s="23">
        <v>5.0</v>
      </c>
      <c r="D5" s="23"/>
      <c r="E5" s="55"/>
      <c r="F5" s="59">
        <f>G2+H2</f>
        <v>24</v>
      </c>
      <c r="G5" s="58">
        <f>IF ( (H5-F5)&lt;0, 0, H5-F5 )</f>
        <v>0</v>
      </c>
      <c r="H5" s="58">
        <v>24.0</v>
      </c>
      <c r="I5" s="67"/>
      <c r="J5" s="67"/>
      <c r="K5" s="68" t="str">
        <f>IF ( (F5+G5)&gt;H5, "This is impossible...please review your numbers", "" )</f>
        <v/>
      </c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23" t="s">
        <v>8</v>
      </c>
      <c r="B6" s="62" t="s">
        <v>94</v>
      </c>
      <c r="C6" s="23">
        <v>3.0</v>
      </c>
      <c r="D6" s="23"/>
      <c r="E6" s="55"/>
      <c r="F6" s="55"/>
      <c r="G6" s="55"/>
      <c r="H6" s="55"/>
      <c r="I6" s="55"/>
      <c r="J6" s="55"/>
      <c r="K6" s="55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23" t="s">
        <v>4</v>
      </c>
      <c r="B7" s="62" t="s">
        <v>76</v>
      </c>
      <c r="C7" s="23">
        <v>3.0</v>
      </c>
      <c r="D7" s="23"/>
      <c r="E7" s="55"/>
      <c r="F7" s="55"/>
      <c r="G7" s="55"/>
      <c r="H7" s="55"/>
      <c r="I7" s="55"/>
      <c r="J7" s="55"/>
      <c r="K7" s="55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23"/>
      <c r="B8" s="62"/>
      <c r="C8" s="23"/>
      <c r="D8" s="23"/>
      <c r="E8" s="55"/>
      <c r="F8" s="55"/>
      <c r="G8" s="55"/>
      <c r="H8" s="55"/>
      <c r="I8" s="55"/>
      <c r="J8" s="55"/>
      <c r="K8" s="55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23"/>
      <c r="B9" s="62"/>
      <c r="C9" s="23"/>
      <c r="D9" s="23"/>
      <c r="E9" s="55"/>
      <c r="F9" s="55"/>
      <c r="G9" s="55"/>
      <c r="H9" s="55"/>
      <c r="I9" s="55"/>
      <c r="J9" s="55"/>
      <c r="K9" s="55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23"/>
      <c r="B10" s="62"/>
      <c r="C10" s="23"/>
      <c r="D10" s="23"/>
      <c r="E10" s="55"/>
      <c r="F10" s="55"/>
      <c r="G10" s="55"/>
      <c r="H10" s="55"/>
      <c r="I10" s="55"/>
      <c r="J10" s="55"/>
      <c r="K10" s="55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23"/>
      <c r="B11" s="62"/>
      <c r="C11" s="23"/>
      <c r="D11" s="23"/>
      <c r="E11" s="55"/>
      <c r="F11" s="55"/>
      <c r="G11" s="55"/>
      <c r="H11" s="55"/>
      <c r="I11" s="55"/>
      <c r="J11" s="55"/>
      <c r="K11" s="55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23"/>
      <c r="B12" s="62"/>
      <c r="C12" s="23"/>
      <c r="D12" s="23"/>
      <c r="E12" s="55"/>
      <c r="F12" s="55"/>
      <c r="G12" s="55"/>
      <c r="H12" s="55"/>
      <c r="I12" s="55"/>
      <c r="J12" s="55"/>
      <c r="K12" s="55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23"/>
      <c r="B13" s="62"/>
      <c r="C13" s="23"/>
      <c r="D13" s="23"/>
      <c r="E13" s="55"/>
      <c r="F13" s="55"/>
      <c r="G13" s="55"/>
      <c r="H13" s="55"/>
      <c r="I13" s="55"/>
      <c r="J13" s="55"/>
      <c r="K13" s="55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23"/>
      <c r="B14" s="62"/>
      <c r="C14" s="23"/>
      <c r="D14" s="23"/>
      <c r="E14" s="55"/>
      <c r="F14" s="55"/>
      <c r="G14" s="55"/>
      <c r="H14" s="55"/>
      <c r="I14" s="55"/>
      <c r="J14" s="55"/>
      <c r="K14" s="55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23"/>
      <c r="B15" s="62"/>
      <c r="C15" s="23"/>
      <c r="D15" s="23"/>
      <c r="E15" s="55"/>
      <c r="F15" s="55"/>
      <c r="G15" s="55"/>
      <c r="H15" s="55"/>
      <c r="I15" s="55"/>
      <c r="J15" s="55"/>
      <c r="K15" s="55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23"/>
      <c r="B16" s="62"/>
      <c r="C16" s="23"/>
      <c r="D16" s="23"/>
      <c r="E16" s="55"/>
      <c r="F16" s="55"/>
      <c r="G16" s="55"/>
      <c r="H16" s="55"/>
      <c r="I16" s="55"/>
      <c r="J16" s="55"/>
      <c r="K16" s="55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23"/>
      <c r="B17" s="62"/>
      <c r="C17" s="23"/>
      <c r="D17" s="23"/>
      <c r="E17" s="55"/>
      <c r="F17" s="55"/>
      <c r="G17" s="55"/>
      <c r="H17" s="55"/>
      <c r="I17" s="55"/>
      <c r="J17" s="55"/>
      <c r="K17" s="55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23"/>
      <c r="B18" s="62"/>
      <c r="C18" s="23"/>
      <c r="D18" s="23"/>
      <c r="E18" s="55"/>
      <c r="F18" s="55"/>
      <c r="G18" s="55"/>
      <c r="H18" s="55"/>
      <c r="I18" s="55"/>
      <c r="J18" s="55"/>
      <c r="K18" s="55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23"/>
      <c r="B19" s="62"/>
      <c r="C19" s="23"/>
      <c r="D19" s="23"/>
      <c r="E19" s="55"/>
      <c r="F19" s="55"/>
      <c r="G19" s="55"/>
      <c r="H19" s="55"/>
      <c r="I19" s="55"/>
      <c r="J19" s="55"/>
      <c r="K19" s="55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23"/>
      <c r="B20" s="62"/>
      <c r="C20" s="23"/>
      <c r="D20" s="23"/>
      <c r="E20" s="55"/>
      <c r="F20" s="55"/>
      <c r="G20" s="55"/>
      <c r="H20" s="55"/>
      <c r="I20" s="55"/>
      <c r="J20" s="55"/>
      <c r="K20" s="55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23"/>
      <c r="B21" s="62"/>
      <c r="C21" s="23"/>
      <c r="D21" s="23"/>
      <c r="E21" s="55"/>
      <c r="F21" s="55"/>
      <c r="G21" s="55"/>
      <c r="H21" s="55"/>
      <c r="I21" s="55"/>
      <c r="J21" s="55"/>
      <c r="K21" s="55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23"/>
      <c r="B22" s="62"/>
      <c r="C22" s="23"/>
      <c r="D22" s="23"/>
      <c r="E22" s="55"/>
      <c r="F22" s="55"/>
      <c r="G22" s="55"/>
      <c r="H22" s="55"/>
      <c r="I22" s="55"/>
      <c r="J22" s="55"/>
      <c r="K22" s="55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23"/>
      <c r="B23" s="62"/>
      <c r="C23" s="23"/>
      <c r="D23" s="23"/>
      <c r="E23" s="55"/>
      <c r="F23" s="55"/>
      <c r="G23" s="55"/>
      <c r="H23" s="55"/>
      <c r="I23" s="55"/>
      <c r="J23" s="55"/>
      <c r="K23" s="55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23"/>
      <c r="B24" s="62"/>
      <c r="C24" s="23"/>
      <c r="D24" s="23"/>
      <c r="E24" s="55"/>
      <c r="F24" s="55"/>
      <c r="G24" s="55"/>
      <c r="H24" s="55"/>
      <c r="I24" s="55"/>
      <c r="J24" s="55"/>
      <c r="K24" s="55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23"/>
      <c r="B25" s="62"/>
      <c r="C25" s="23"/>
      <c r="D25" s="23"/>
      <c r="E25" s="55"/>
      <c r="F25" s="55"/>
      <c r="G25" s="55"/>
      <c r="H25" s="55"/>
      <c r="I25" s="55"/>
      <c r="J25" s="55"/>
      <c r="K25" s="55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23"/>
      <c r="B26" s="62"/>
      <c r="C26" s="23"/>
      <c r="D26" s="23"/>
      <c r="E26" s="55"/>
      <c r="F26" s="55"/>
      <c r="G26" s="55"/>
      <c r="H26" s="55"/>
      <c r="I26" s="55"/>
      <c r="J26" s="55"/>
      <c r="K26" s="55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23"/>
      <c r="B27" s="62"/>
      <c r="C27" s="23"/>
      <c r="D27" s="23"/>
      <c r="E27" s="55"/>
      <c r="F27" s="55"/>
      <c r="G27" s="55"/>
      <c r="H27" s="55"/>
      <c r="I27" s="55"/>
      <c r="J27" s="55"/>
      <c r="K27" s="55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23"/>
      <c r="B28" s="62"/>
      <c r="C28" s="23"/>
      <c r="D28" s="23"/>
      <c r="E28" s="55"/>
      <c r="F28" s="55"/>
      <c r="G28" s="55"/>
      <c r="H28" s="55"/>
      <c r="I28" s="55"/>
      <c r="J28" s="55"/>
      <c r="K28" s="55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23"/>
      <c r="B29" s="62"/>
      <c r="C29" s="23"/>
      <c r="D29" s="23"/>
      <c r="E29" s="55"/>
      <c r="F29" s="55"/>
      <c r="G29" s="55"/>
      <c r="H29" s="55"/>
      <c r="I29" s="55"/>
      <c r="J29" s="55"/>
      <c r="K29" s="55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23"/>
      <c r="B30" s="62"/>
      <c r="C30" s="23"/>
      <c r="D30" s="23"/>
      <c r="E30" s="55"/>
      <c r="F30" s="55"/>
      <c r="G30" s="55"/>
      <c r="H30" s="55"/>
      <c r="I30" s="55"/>
      <c r="J30" s="55"/>
      <c r="K30" s="55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23"/>
      <c r="B31" s="62"/>
      <c r="C31" s="23"/>
      <c r="D31" s="23"/>
      <c r="E31" s="55"/>
      <c r="F31" s="55"/>
      <c r="G31" s="55"/>
      <c r="H31" s="55"/>
      <c r="I31" s="55"/>
      <c r="J31" s="55"/>
      <c r="K31" s="55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23"/>
      <c r="B32" s="62"/>
      <c r="C32" s="23"/>
      <c r="D32" s="23"/>
      <c r="E32" s="55"/>
      <c r="F32" s="55"/>
      <c r="G32" s="55"/>
      <c r="H32" s="55"/>
      <c r="I32" s="55"/>
      <c r="J32" s="55"/>
      <c r="K32" s="55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23"/>
      <c r="B33" s="62"/>
      <c r="C33" s="23"/>
      <c r="D33" s="23"/>
      <c r="E33" s="55"/>
      <c r="F33" s="55"/>
      <c r="G33" s="55"/>
      <c r="H33" s="55"/>
      <c r="I33" s="55"/>
      <c r="J33" s="55"/>
      <c r="K33" s="55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23"/>
      <c r="B34" s="62"/>
      <c r="C34" s="23"/>
      <c r="D34" s="23"/>
      <c r="E34" s="55"/>
      <c r="F34" s="55"/>
      <c r="G34" s="55"/>
      <c r="H34" s="55"/>
      <c r="I34" s="55"/>
      <c r="J34" s="55"/>
      <c r="K34" s="55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23"/>
      <c r="B35" s="62"/>
      <c r="C35" s="23"/>
      <c r="D35" s="23"/>
      <c r="E35" s="55"/>
      <c r="F35" s="55"/>
      <c r="G35" s="55"/>
      <c r="H35" s="55"/>
      <c r="I35" s="55"/>
      <c r="J35" s="55"/>
      <c r="K35" s="55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23"/>
      <c r="B36" s="62"/>
      <c r="C36" s="23"/>
      <c r="D36" s="23"/>
      <c r="E36" s="55"/>
      <c r="F36" s="55"/>
      <c r="G36" s="55"/>
      <c r="H36" s="55"/>
      <c r="I36" s="55"/>
      <c r="J36" s="55"/>
      <c r="K36" s="55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23"/>
      <c r="B37" s="62"/>
      <c r="C37" s="23"/>
      <c r="D37" s="23"/>
      <c r="E37" s="55"/>
      <c r="F37" s="55"/>
      <c r="G37" s="55"/>
      <c r="H37" s="55"/>
      <c r="I37" s="55"/>
      <c r="J37" s="55"/>
      <c r="K37" s="55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23"/>
      <c r="B38" s="62"/>
      <c r="C38" s="23"/>
      <c r="D38" s="23"/>
      <c r="E38" s="55"/>
      <c r="F38" s="55"/>
      <c r="G38" s="55"/>
      <c r="H38" s="55"/>
      <c r="I38" s="55"/>
      <c r="J38" s="55"/>
      <c r="K38" s="55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23"/>
      <c r="B39" s="62"/>
      <c r="C39" s="23"/>
      <c r="D39" s="23"/>
      <c r="E39" s="55"/>
      <c r="F39" s="55"/>
      <c r="G39" s="55"/>
      <c r="H39" s="55"/>
      <c r="I39" s="55"/>
      <c r="J39" s="55"/>
      <c r="K39" s="55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69"/>
      <c r="B40" s="70"/>
      <c r="C40" s="69"/>
      <c r="D40" s="69"/>
      <c r="E40" s="55"/>
      <c r="F40" s="55"/>
      <c r="G40" s="55"/>
      <c r="H40" s="55"/>
      <c r="I40" s="55"/>
      <c r="J40" s="55"/>
      <c r="K40" s="55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4"/>
      <c r="B41" s="4"/>
      <c r="C41" s="4"/>
      <c r="D41" s="4"/>
      <c r="E41" s="71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4"/>
      <c r="B42" s="4"/>
      <c r="C42" s="4"/>
      <c r="D42" s="4"/>
      <c r="E42" s="71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4"/>
      <c r="B43" s="4"/>
      <c r="C43" s="4"/>
      <c r="D43" s="4"/>
      <c r="E43" s="71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4"/>
      <c r="B44" s="4"/>
      <c r="C44" s="4"/>
      <c r="D44" s="4"/>
      <c r="E44" s="71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4"/>
      <c r="B45" s="4"/>
      <c r="C45" s="4"/>
      <c r="D45" s="4"/>
      <c r="E45" s="71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4"/>
      <c r="B46" s="4"/>
      <c r="C46" s="4"/>
      <c r="D46" s="4"/>
      <c r="E46" s="71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4"/>
      <c r="B47" s="4"/>
      <c r="C47" s="4"/>
      <c r="D47" s="4"/>
      <c r="E47" s="71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4"/>
      <c r="B48" s="4"/>
      <c r="C48" s="4"/>
      <c r="D48" s="4"/>
      <c r="E48" s="71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4"/>
      <c r="B49" s="4"/>
      <c r="C49" s="4"/>
      <c r="D49" s="4"/>
      <c r="E49" s="71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4"/>
      <c r="B50" s="4"/>
      <c r="C50" s="4"/>
      <c r="D50" s="4"/>
      <c r="E50" s="71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4"/>
      <c r="B51" s="4"/>
      <c r="C51" s="4"/>
      <c r="D51" s="4"/>
      <c r="E51" s="71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4"/>
      <c r="B52" s="4"/>
      <c r="C52" s="4"/>
      <c r="D52" s="4"/>
      <c r="E52" s="71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4"/>
      <c r="B53" s="4"/>
      <c r="C53" s="4"/>
      <c r="D53" s="4"/>
      <c r="E53" s="71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4"/>
      <c r="B54" s="4"/>
      <c r="C54" s="4"/>
      <c r="D54" s="4"/>
      <c r="E54" s="71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4"/>
      <c r="B55" s="4"/>
      <c r="C55" s="4"/>
      <c r="D55" s="4"/>
      <c r="E55" s="71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4"/>
      <c r="B56" s="4"/>
      <c r="C56" s="4"/>
      <c r="D56" s="4"/>
      <c r="E56" s="71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4"/>
      <c r="B57" s="4"/>
      <c r="C57" s="4"/>
      <c r="D57" s="4"/>
      <c r="E57" s="71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4"/>
      <c r="B58" s="4"/>
      <c r="C58" s="4"/>
      <c r="D58" s="4"/>
      <c r="E58" s="71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4"/>
      <c r="B59" s="4"/>
      <c r="C59" s="4"/>
      <c r="D59" s="4"/>
      <c r="E59" s="71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4"/>
      <c r="B60" s="4"/>
      <c r="C60" s="4"/>
      <c r="D60" s="4"/>
      <c r="E60" s="71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4"/>
      <c r="B61" s="4"/>
      <c r="C61" s="4"/>
      <c r="D61" s="4"/>
      <c r="E61" s="71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4"/>
      <c r="B62" s="4"/>
      <c r="C62" s="4"/>
      <c r="D62" s="4"/>
      <c r="E62" s="71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4"/>
      <c r="B63" s="4"/>
      <c r="C63" s="4"/>
      <c r="D63" s="4"/>
      <c r="E63" s="71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4"/>
      <c r="B64" s="4"/>
      <c r="C64" s="4"/>
      <c r="D64" s="4"/>
      <c r="E64" s="71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4"/>
      <c r="B65" s="4"/>
      <c r="C65" s="4"/>
      <c r="D65" s="4"/>
      <c r="E65" s="71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4"/>
      <c r="B66" s="4"/>
      <c r="C66" s="4"/>
      <c r="D66" s="4"/>
      <c r="E66" s="71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4"/>
      <c r="B67" s="4"/>
      <c r="C67" s="4"/>
      <c r="D67" s="4"/>
      <c r="E67" s="71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4"/>
      <c r="B68" s="4"/>
      <c r="C68" s="4"/>
      <c r="D68" s="4"/>
      <c r="E68" s="71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4"/>
      <c r="B69" s="4"/>
      <c r="C69" s="4"/>
      <c r="D69" s="4"/>
      <c r="E69" s="71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4"/>
      <c r="B70" s="4"/>
      <c r="C70" s="4"/>
      <c r="D70" s="4"/>
      <c r="E70" s="71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4"/>
      <c r="B71" s="4"/>
      <c r="C71" s="4"/>
      <c r="D71" s="4"/>
      <c r="E71" s="71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4"/>
      <c r="B72" s="4"/>
      <c r="C72" s="4"/>
      <c r="D72" s="4"/>
      <c r="E72" s="71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4"/>
      <c r="B73" s="4"/>
      <c r="C73" s="4"/>
      <c r="D73" s="4"/>
      <c r="E73" s="71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4"/>
      <c r="B74" s="4"/>
      <c r="C74" s="4"/>
      <c r="D74" s="4"/>
      <c r="E74" s="71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4"/>
      <c r="B75" s="4"/>
      <c r="C75" s="4"/>
      <c r="D75" s="4"/>
      <c r="E75" s="71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4"/>
      <c r="B76" s="4"/>
      <c r="C76" s="4"/>
      <c r="D76" s="4"/>
      <c r="E76" s="71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4"/>
      <c r="B77" s="4"/>
      <c r="C77" s="4"/>
      <c r="D77" s="4"/>
      <c r="E77" s="71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4"/>
      <c r="B78" s="4"/>
      <c r="C78" s="4"/>
      <c r="D78" s="4"/>
      <c r="E78" s="71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4"/>
      <c r="B79" s="4"/>
      <c r="C79" s="4"/>
      <c r="D79" s="4"/>
      <c r="E79" s="71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4"/>
      <c r="B80" s="4"/>
      <c r="C80" s="4"/>
      <c r="D80" s="4"/>
      <c r="E80" s="71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4"/>
      <c r="B81" s="4"/>
      <c r="C81" s="4"/>
      <c r="D81" s="4"/>
      <c r="E81" s="71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4"/>
      <c r="B82" s="4"/>
      <c r="C82" s="4"/>
      <c r="D82" s="4"/>
      <c r="E82" s="71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4"/>
      <c r="B83" s="4"/>
      <c r="C83" s="4"/>
      <c r="D83" s="4"/>
      <c r="E83" s="71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4"/>
      <c r="B84" s="4"/>
      <c r="C84" s="4"/>
      <c r="D84" s="4"/>
      <c r="E84" s="71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4"/>
      <c r="B85" s="4"/>
      <c r="C85" s="4"/>
      <c r="D85" s="4"/>
      <c r="E85" s="71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4"/>
      <c r="B86" s="4"/>
      <c r="C86" s="4"/>
      <c r="D86" s="4"/>
      <c r="E86" s="71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4"/>
      <c r="B87" s="4"/>
      <c r="C87" s="4"/>
      <c r="D87" s="4"/>
      <c r="E87" s="71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4"/>
      <c r="B88" s="4"/>
      <c r="C88" s="4"/>
      <c r="D88" s="4"/>
      <c r="E88" s="71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4"/>
      <c r="B89" s="4"/>
      <c r="C89" s="4"/>
      <c r="D89" s="4"/>
      <c r="E89" s="71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4"/>
      <c r="B90" s="4"/>
      <c r="C90" s="4"/>
      <c r="D90" s="4"/>
      <c r="E90" s="71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4"/>
      <c r="B91" s="4"/>
      <c r="C91" s="4"/>
      <c r="D91" s="4"/>
      <c r="E91" s="71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4"/>
      <c r="B92" s="4"/>
      <c r="C92" s="4"/>
      <c r="D92" s="4"/>
      <c r="E92" s="71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4"/>
      <c r="B93" s="4"/>
      <c r="C93" s="4"/>
      <c r="D93" s="4"/>
      <c r="E93" s="71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4"/>
      <c r="B94" s="4"/>
      <c r="C94" s="4"/>
      <c r="D94" s="4"/>
      <c r="E94" s="71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4"/>
      <c r="B95" s="4"/>
      <c r="C95" s="4"/>
      <c r="D95" s="4"/>
      <c r="E95" s="71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4"/>
      <c r="B96" s="4"/>
      <c r="C96" s="4"/>
      <c r="D96" s="4"/>
      <c r="E96" s="71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4"/>
      <c r="B97" s="4"/>
      <c r="C97" s="4"/>
      <c r="D97" s="4"/>
      <c r="E97" s="71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4"/>
      <c r="B98" s="4"/>
      <c r="C98" s="4"/>
      <c r="D98" s="4"/>
      <c r="E98" s="71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4"/>
      <c r="B99" s="4"/>
      <c r="C99" s="4"/>
      <c r="D99" s="4"/>
      <c r="E99" s="71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4"/>
      <c r="B100" s="4"/>
      <c r="C100" s="4"/>
      <c r="D100" s="4"/>
      <c r="E100" s="71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4"/>
      <c r="B101" s="4"/>
      <c r="C101" s="4"/>
      <c r="D101" s="4"/>
      <c r="E101" s="71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4"/>
      <c r="B102" s="4"/>
      <c r="C102" s="4"/>
      <c r="D102" s="4"/>
      <c r="E102" s="71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4"/>
      <c r="B103" s="4"/>
      <c r="C103" s="4"/>
      <c r="D103" s="4"/>
      <c r="E103" s="71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4"/>
      <c r="B104" s="4"/>
      <c r="C104" s="4"/>
      <c r="D104" s="4"/>
      <c r="E104" s="71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4"/>
      <c r="B105" s="4"/>
      <c r="C105" s="4"/>
      <c r="D105" s="4"/>
      <c r="E105" s="71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4"/>
      <c r="B106" s="4"/>
      <c r="C106" s="4"/>
      <c r="D106" s="4"/>
      <c r="E106" s="71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4"/>
      <c r="B107" s="4"/>
      <c r="C107" s="4"/>
      <c r="D107" s="4"/>
      <c r="E107" s="71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4"/>
      <c r="B108" s="4"/>
      <c r="C108" s="4"/>
      <c r="D108" s="4"/>
      <c r="E108" s="71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4"/>
      <c r="B109" s="4"/>
      <c r="C109" s="4"/>
      <c r="D109" s="4"/>
      <c r="E109" s="71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4"/>
      <c r="B110" s="4"/>
      <c r="C110" s="4"/>
      <c r="D110" s="4"/>
      <c r="E110" s="71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4"/>
      <c r="B111" s="4"/>
      <c r="C111" s="4"/>
      <c r="D111" s="4"/>
      <c r="E111" s="71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4"/>
      <c r="B112" s="4"/>
      <c r="C112" s="4"/>
      <c r="D112" s="4"/>
      <c r="E112" s="71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4"/>
      <c r="B113" s="4"/>
      <c r="C113" s="4"/>
      <c r="D113" s="4"/>
      <c r="E113" s="71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4"/>
      <c r="B114" s="4"/>
      <c r="C114" s="4"/>
      <c r="D114" s="4"/>
      <c r="E114" s="71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4"/>
      <c r="B115" s="4"/>
      <c r="C115" s="4"/>
      <c r="D115" s="4"/>
      <c r="E115" s="71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4"/>
      <c r="B116" s="4"/>
      <c r="C116" s="4"/>
      <c r="D116" s="4"/>
      <c r="E116" s="71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4"/>
      <c r="B117" s="4"/>
      <c r="C117" s="4"/>
      <c r="D117" s="4"/>
      <c r="E117" s="71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4"/>
      <c r="B118" s="4"/>
      <c r="C118" s="4"/>
      <c r="D118" s="4"/>
      <c r="E118" s="71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4"/>
      <c r="B119" s="4"/>
      <c r="C119" s="4"/>
      <c r="D119" s="4"/>
      <c r="E119" s="71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4"/>
      <c r="B120" s="4"/>
      <c r="C120" s="4"/>
      <c r="D120" s="4"/>
      <c r="E120" s="71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4"/>
      <c r="B121" s="4"/>
      <c r="C121" s="4"/>
      <c r="D121" s="4"/>
      <c r="E121" s="71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4"/>
      <c r="B122" s="4"/>
      <c r="C122" s="4"/>
      <c r="D122" s="4"/>
      <c r="E122" s="71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4"/>
      <c r="B123" s="4"/>
      <c r="C123" s="4"/>
      <c r="D123" s="4"/>
      <c r="E123" s="71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4"/>
      <c r="B124" s="4"/>
      <c r="C124" s="4"/>
      <c r="D124" s="4"/>
      <c r="E124" s="71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4"/>
      <c r="B125" s="4"/>
      <c r="C125" s="4"/>
      <c r="D125" s="4"/>
      <c r="E125" s="71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4"/>
      <c r="B126" s="4"/>
      <c r="C126" s="4"/>
      <c r="D126" s="4"/>
      <c r="E126" s="71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4"/>
      <c r="B127" s="4"/>
      <c r="C127" s="4"/>
      <c r="D127" s="4"/>
      <c r="E127" s="71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4"/>
      <c r="B128" s="4"/>
      <c r="C128" s="4"/>
      <c r="D128" s="4"/>
      <c r="E128" s="71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4"/>
      <c r="B129" s="4"/>
      <c r="C129" s="4"/>
      <c r="D129" s="4"/>
      <c r="E129" s="71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4"/>
      <c r="B130" s="4"/>
      <c r="C130" s="4"/>
      <c r="D130" s="4"/>
      <c r="E130" s="71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4"/>
      <c r="B131" s="4"/>
      <c r="C131" s="4"/>
      <c r="D131" s="4"/>
      <c r="E131" s="71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4"/>
      <c r="B132" s="4"/>
      <c r="C132" s="4"/>
      <c r="D132" s="4"/>
      <c r="E132" s="71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4"/>
      <c r="B133" s="4"/>
      <c r="C133" s="4"/>
      <c r="D133" s="4"/>
      <c r="E133" s="71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4"/>
      <c r="B134" s="4"/>
      <c r="C134" s="4"/>
      <c r="D134" s="4"/>
      <c r="E134" s="71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4"/>
      <c r="B135" s="4"/>
      <c r="C135" s="4"/>
      <c r="D135" s="4"/>
      <c r="E135" s="71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4"/>
      <c r="B136" s="4"/>
      <c r="C136" s="4"/>
      <c r="D136" s="4"/>
      <c r="E136" s="71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4"/>
      <c r="B137" s="4"/>
      <c r="C137" s="4"/>
      <c r="D137" s="4"/>
      <c r="E137" s="71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4"/>
      <c r="B138" s="4"/>
      <c r="C138" s="4"/>
      <c r="D138" s="4"/>
      <c r="E138" s="71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4"/>
      <c r="B139" s="4"/>
      <c r="C139" s="4"/>
      <c r="D139" s="4"/>
      <c r="E139" s="71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4"/>
      <c r="B140" s="4"/>
      <c r="C140" s="4"/>
      <c r="D140" s="4"/>
      <c r="E140" s="71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4"/>
      <c r="B141" s="4"/>
      <c r="C141" s="4"/>
      <c r="D141" s="4"/>
      <c r="E141" s="71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4"/>
      <c r="B142" s="4"/>
      <c r="C142" s="4"/>
      <c r="D142" s="4"/>
      <c r="E142" s="71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4"/>
      <c r="B143" s="4"/>
      <c r="C143" s="4"/>
      <c r="D143" s="4"/>
      <c r="E143" s="71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4"/>
      <c r="B144" s="4"/>
      <c r="C144" s="4"/>
      <c r="D144" s="4"/>
      <c r="E144" s="71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4"/>
      <c r="B145" s="4"/>
      <c r="C145" s="4"/>
      <c r="D145" s="4"/>
      <c r="E145" s="71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4"/>
      <c r="B146" s="4"/>
      <c r="C146" s="4"/>
      <c r="D146" s="4"/>
      <c r="E146" s="71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4"/>
      <c r="B147" s="4"/>
      <c r="C147" s="4"/>
      <c r="D147" s="4"/>
      <c r="E147" s="71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4"/>
      <c r="B148" s="4"/>
      <c r="C148" s="4"/>
      <c r="D148" s="4"/>
      <c r="E148" s="71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4"/>
      <c r="B149" s="4"/>
      <c r="C149" s="4"/>
      <c r="D149" s="4"/>
      <c r="E149" s="71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4"/>
      <c r="B150" s="4"/>
      <c r="C150" s="4"/>
      <c r="D150" s="4"/>
      <c r="E150" s="71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4"/>
      <c r="B151" s="4"/>
      <c r="C151" s="4"/>
      <c r="D151" s="4"/>
      <c r="E151" s="71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4"/>
      <c r="B152" s="4"/>
      <c r="C152" s="4"/>
      <c r="D152" s="4"/>
      <c r="E152" s="71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4"/>
      <c r="B153" s="4"/>
      <c r="C153" s="4"/>
      <c r="D153" s="4"/>
      <c r="E153" s="71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4"/>
      <c r="B154" s="4"/>
      <c r="C154" s="4"/>
      <c r="D154" s="4"/>
      <c r="E154" s="71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4"/>
      <c r="B155" s="4"/>
      <c r="C155" s="4"/>
      <c r="D155" s="4"/>
      <c r="E155" s="71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4"/>
      <c r="B156" s="4"/>
      <c r="C156" s="4"/>
      <c r="D156" s="4"/>
      <c r="E156" s="71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4"/>
      <c r="B157" s="4"/>
      <c r="C157" s="4"/>
      <c r="D157" s="4"/>
      <c r="E157" s="71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4"/>
      <c r="B158" s="4"/>
      <c r="C158" s="4"/>
      <c r="D158" s="4"/>
      <c r="E158" s="71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4"/>
      <c r="B159" s="4"/>
      <c r="C159" s="4"/>
      <c r="D159" s="4"/>
      <c r="E159" s="71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4"/>
      <c r="B160" s="4"/>
      <c r="C160" s="4"/>
      <c r="D160" s="4"/>
      <c r="E160" s="71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4"/>
      <c r="B161" s="4"/>
      <c r="C161" s="4"/>
      <c r="D161" s="4"/>
      <c r="E161" s="71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4"/>
      <c r="B162" s="4"/>
      <c r="C162" s="4"/>
      <c r="D162" s="4"/>
      <c r="E162" s="71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4"/>
      <c r="B163" s="4"/>
      <c r="C163" s="4"/>
      <c r="D163" s="4"/>
      <c r="E163" s="71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4"/>
      <c r="B164" s="4"/>
      <c r="C164" s="4"/>
      <c r="D164" s="4"/>
      <c r="E164" s="71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4"/>
      <c r="B165" s="4"/>
      <c r="C165" s="4"/>
      <c r="D165" s="4"/>
      <c r="E165" s="71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4"/>
      <c r="B166" s="4"/>
      <c r="C166" s="4"/>
      <c r="D166" s="4"/>
      <c r="E166" s="71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4"/>
      <c r="B167" s="4"/>
      <c r="C167" s="4"/>
      <c r="D167" s="4"/>
      <c r="E167" s="71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4"/>
      <c r="B168" s="4"/>
      <c r="C168" s="4"/>
      <c r="D168" s="4"/>
      <c r="E168" s="71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4"/>
      <c r="B169" s="4"/>
      <c r="C169" s="4"/>
      <c r="D169" s="4"/>
      <c r="E169" s="71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4"/>
      <c r="B170" s="4"/>
      <c r="C170" s="4"/>
      <c r="D170" s="4"/>
      <c r="E170" s="71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4"/>
      <c r="B171" s="4"/>
      <c r="C171" s="4"/>
      <c r="D171" s="4"/>
      <c r="E171" s="71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4"/>
      <c r="B172" s="4"/>
      <c r="C172" s="4"/>
      <c r="D172" s="4"/>
      <c r="E172" s="71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4"/>
      <c r="B173" s="4"/>
      <c r="C173" s="4"/>
      <c r="D173" s="4"/>
      <c r="E173" s="71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4"/>
      <c r="B174" s="4"/>
      <c r="C174" s="4"/>
      <c r="D174" s="4"/>
      <c r="E174" s="71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4"/>
      <c r="B175" s="4"/>
      <c r="C175" s="4"/>
      <c r="D175" s="4"/>
      <c r="E175" s="71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4"/>
      <c r="B176" s="4"/>
      <c r="C176" s="4"/>
      <c r="D176" s="4"/>
      <c r="E176" s="71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4"/>
      <c r="B177" s="4"/>
      <c r="C177" s="4"/>
      <c r="D177" s="4"/>
      <c r="E177" s="71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4"/>
      <c r="B178" s="4"/>
      <c r="C178" s="4"/>
      <c r="D178" s="4"/>
      <c r="E178" s="71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4"/>
      <c r="B179" s="4"/>
      <c r="C179" s="4"/>
      <c r="D179" s="4"/>
      <c r="E179" s="71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4"/>
      <c r="B180" s="4"/>
      <c r="C180" s="4"/>
      <c r="D180" s="4"/>
      <c r="E180" s="71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4"/>
      <c r="B181" s="4"/>
      <c r="C181" s="4"/>
      <c r="D181" s="4"/>
      <c r="E181" s="71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4"/>
      <c r="B182" s="4"/>
      <c r="C182" s="4"/>
      <c r="D182" s="4"/>
      <c r="E182" s="71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4"/>
      <c r="B183" s="4"/>
      <c r="C183" s="4"/>
      <c r="D183" s="4"/>
      <c r="E183" s="71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4"/>
      <c r="B184" s="4"/>
      <c r="C184" s="4"/>
      <c r="D184" s="4"/>
      <c r="E184" s="71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4"/>
      <c r="B185" s="4"/>
      <c r="C185" s="4"/>
      <c r="D185" s="4"/>
      <c r="E185" s="71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4"/>
      <c r="B186" s="4"/>
      <c r="C186" s="4"/>
      <c r="D186" s="4"/>
      <c r="E186" s="71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4"/>
      <c r="B187" s="4"/>
      <c r="C187" s="4"/>
      <c r="D187" s="4"/>
      <c r="E187" s="71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4"/>
      <c r="B188" s="4"/>
      <c r="C188" s="4"/>
      <c r="D188" s="4"/>
      <c r="E188" s="71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4"/>
      <c r="B189" s="4"/>
      <c r="C189" s="4"/>
      <c r="D189" s="4"/>
      <c r="E189" s="71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4"/>
      <c r="B190" s="4"/>
      <c r="C190" s="4"/>
      <c r="D190" s="4"/>
      <c r="E190" s="71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4"/>
      <c r="B191" s="4"/>
      <c r="C191" s="4"/>
      <c r="D191" s="4"/>
      <c r="E191" s="71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4"/>
      <c r="B192" s="4"/>
      <c r="C192" s="4"/>
      <c r="D192" s="4"/>
      <c r="E192" s="71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4"/>
      <c r="B193" s="4"/>
      <c r="C193" s="4"/>
      <c r="D193" s="4"/>
      <c r="E193" s="71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4"/>
      <c r="B194" s="4"/>
      <c r="C194" s="4"/>
      <c r="D194" s="4"/>
      <c r="E194" s="71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4"/>
      <c r="B195" s="4"/>
      <c r="C195" s="4"/>
      <c r="D195" s="4"/>
      <c r="E195" s="71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4"/>
      <c r="B196" s="4"/>
      <c r="C196" s="4"/>
      <c r="D196" s="4"/>
      <c r="E196" s="71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4"/>
      <c r="B197" s="4"/>
      <c r="C197" s="4"/>
      <c r="D197" s="4"/>
      <c r="E197" s="71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4"/>
      <c r="B198" s="4"/>
      <c r="C198" s="4"/>
      <c r="D198" s="4"/>
      <c r="E198" s="71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4"/>
      <c r="B199" s="4"/>
      <c r="C199" s="4"/>
      <c r="D199" s="4"/>
      <c r="E199" s="71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4"/>
      <c r="B200" s="4"/>
      <c r="C200" s="4"/>
      <c r="D200" s="4"/>
      <c r="E200" s="71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4"/>
      <c r="B201" s="4"/>
      <c r="C201" s="4"/>
      <c r="D201" s="4"/>
      <c r="E201" s="71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4"/>
      <c r="B202" s="4"/>
      <c r="C202" s="4"/>
      <c r="D202" s="4"/>
      <c r="E202" s="71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4"/>
      <c r="B203" s="4"/>
      <c r="C203" s="4"/>
      <c r="D203" s="4"/>
      <c r="E203" s="71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4"/>
      <c r="B204" s="4"/>
      <c r="C204" s="4"/>
      <c r="D204" s="4"/>
      <c r="E204" s="71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4"/>
      <c r="B205" s="4"/>
      <c r="C205" s="4"/>
      <c r="D205" s="4"/>
      <c r="E205" s="71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4"/>
      <c r="B206" s="4"/>
      <c r="C206" s="4"/>
      <c r="D206" s="4"/>
      <c r="E206" s="71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4"/>
      <c r="B207" s="4"/>
      <c r="C207" s="4"/>
      <c r="D207" s="4"/>
      <c r="E207" s="71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4"/>
      <c r="B208" s="4"/>
      <c r="C208" s="4"/>
      <c r="D208" s="4"/>
      <c r="E208" s="71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4"/>
      <c r="B209" s="4"/>
      <c r="C209" s="4"/>
      <c r="D209" s="4"/>
      <c r="E209" s="71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4"/>
      <c r="B210" s="4"/>
      <c r="C210" s="4"/>
      <c r="D210" s="4"/>
      <c r="E210" s="71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4"/>
      <c r="B211" s="4"/>
      <c r="C211" s="4"/>
      <c r="D211" s="4"/>
      <c r="E211" s="71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4"/>
      <c r="B212" s="4"/>
      <c r="C212" s="4"/>
      <c r="D212" s="4"/>
      <c r="E212" s="71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4"/>
      <c r="B213" s="4"/>
      <c r="C213" s="4"/>
      <c r="D213" s="4"/>
      <c r="E213" s="71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4"/>
      <c r="B214" s="4"/>
      <c r="C214" s="4"/>
      <c r="D214" s="4"/>
      <c r="E214" s="71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4"/>
      <c r="B215" s="4"/>
      <c r="C215" s="4"/>
      <c r="D215" s="4"/>
      <c r="E215" s="71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4"/>
      <c r="B216" s="4"/>
      <c r="C216" s="4"/>
      <c r="D216" s="4"/>
      <c r="E216" s="71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4"/>
      <c r="B217" s="4"/>
      <c r="C217" s="4"/>
      <c r="D217" s="4"/>
      <c r="E217" s="71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4"/>
      <c r="B218" s="4"/>
      <c r="C218" s="4"/>
      <c r="D218" s="4"/>
      <c r="E218" s="71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4"/>
      <c r="B219" s="4"/>
      <c r="C219" s="4"/>
      <c r="D219" s="4"/>
      <c r="E219" s="71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4"/>
      <c r="B220" s="4"/>
      <c r="C220" s="4"/>
      <c r="D220" s="4"/>
      <c r="E220" s="71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4"/>
      <c r="B221" s="4"/>
      <c r="C221" s="4"/>
      <c r="D221" s="4"/>
      <c r="E221" s="71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4"/>
      <c r="B222" s="4"/>
      <c r="C222" s="4"/>
      <c r="D222" s="4"/>
      <c r="E222" s="71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4"/>
      <c r="B223" s="4"/>
      <c r="C223" s="4"/>
      <c r="D223" s="4"/>
      <c r="E223" s="71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4"/>
      <c r="B224" s="4"/>
      <c r="C224" s="4"/>
      <c r="D224" s="4"/>
      <c r="E224" s="71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4"/>
      <c r="B225" s="4"/>
      <c r="C225" s="4"/>
      <c r="D225" s="4"/>
      <c r="E225" s="71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4"/>
      <c r="B226" s="4"/>
      <c r="C226" s="4"/>
      <c r="D226" s="4"/>
      <c r="E226" s="71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4"/>
      <c r="B227" s="4"/>
      <c r="C227" s="4"/>
      <c r="D227" s="4"/>
      <c r="E227" s="71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4"/>
      <c r="B228" s="4"/>
      <c r="C228" s="4"/>
      <c r="D228" s="4"/>
      <c r="E228" s="71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4"/>
      <c r="B229" s="4"/>
      <c r="C229" s="4"/>
      <c r="D229" s="4"/>
      <c r="E229" s="71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4"/>
      <c r="B230" s="4"/>
      <c r="C230" s="4"/>
      <c r="D230" s="4"/>
      <c r="E230" s="71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4"/>
      <c r="B231" s="4"/>
      <c r="C231" s="4"/>
      <c r="D231" s="4"/>
      <c r="E231" s="71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4"/>
      <c r="B232" s="4"/>
      <c r="C232" s="4"/>
      <c r="D232" s="4"/>
      <c r="E232" s="71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4"/>
      <c r="B233" s="4"/>
      <c r="C233" s="4"/>
      <c r="D233" s="4"/>
      <c r="E233" s="71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4"/>
      <c r="B234" s="4"/>
      <c r="C234" s="4"/>
      <c r="D234" s="4"/>
      <c r="E234" s="71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4"/>
      <c r="B235" s="4"/>
      <c r="C235" s="4"/>
      <c r="D235" s="4"/>
      <c r="E235" s="71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4"/>
      <c r="B236" s="4"/>
      <c r="C236" s="4"/>
      <c r="D236" s="4"/>
      <c r="E236" s="71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4"/>
      <c r="B237" s="4"/>
      <c r="C237" s="4"/>
      <c r="D237" s="4"/>
      <c r="E237" s="71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4"/>
      <c r="B238" s="4"/>
      <c r="C238" s="4"/>
      <c r="D238" s="4"/>
      <c r="E238" s="71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4"/>
      <c r="B239" s="4"/>
      <c r="C239" s="4"/>
      <c r="D239" s="4"/>
      <c r="E239" s="71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4"/>
      <c r="B240" s="4"/>
      <c r="C240" s="4"/>
      <c r="D240" s="4"/>
      <c r="E240" s="71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4"/>
      <c r="B241" s="4"/>
      <c r="C241" s="4"/>
      <c r="D241" s="4"/>
      <c r="E241" s="71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4"/>
      <c r="B242" s="4"/>
      <c r="C242" s="4"/>
      <c r="D242" s="4"/>
      <c r="E242" s="71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4"/>
      <c r="B243" s="4"/>
      <c r="C243" s="4"/>
      <c r="D243" s="4"/>
      <c r="E243" s="71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4"/>
      <c r="B244" s="4"/>
      <c r="C244" s="4"/>
      <c r="D244" s="4"/>
      <c r="E244" s="71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4"/>
      <c r="B245" s="4"/>
      <c r="C245" s="4"/>
      <c r="D245" s="4"/>
      <c r="E245" s="71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4"/>
      <c r="B246" s="4"/>
      <c r="C246" s="4"/>
      <c r="D246" s="4"/>
      <c r="E246" s="71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4"/>
      <c r="B247" s="4"/>
      <c r="C247" s="4"/>
      <c r="D247" s="4"/>
      <c r="E247" s="71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4"/>
      <c r="B248" s="4"/>
      <c r="C248" s="4"/>
      <c r="D248" s="4"/>
      <c r="E248" s="71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4"/>
      <c r="B249" s="4"/>
      <c r="C249" s="4"/>
      <c r="D249" s="4"/>
      <c r="E249" s="71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4"/>
      <c r="B250" s="4"/>
      <c r="C250" s="4"/>
      <c r="D250" s="4"/>
      <c r="E250" s="71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4"/>
      <c r="B251" s="4"/>
      <c r="C251" s="4"/>
      <c r="D251" s="4"/>
      <c r="E251" s="71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4"/>
      <c r="B252" s="4"/>
      <c r="C252" s="4"/>
      <c r="D252" s="4"/>
      <c r="E252" s="71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4"/>
      <c r="B253" s="4"/>
      <c r="C253" s="4"/>
      <c r="D253" s="4"/>
      <c r="E253" s="71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4"/>
      <c r="B254" s="4"/>
      <c r="C254" s="4"/>
      <c r="D254" s="4"/>
      <c r="E254" s="71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4"/>
      <c r="B255" s="4"/>
      <c r="C255" s="4"/>
      <c r="D255" s="4"/>
      <c r="E255" s="71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4"/>
      <c r="B256" s="4"/>
      <c r="C256" s="4"/>
      <c r="D256" s="4"/>
      <c r="E256" s="71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4"/>
      <c r="B257" s="4"/>
      <c r="C257" s="4"/>
      <c r="D257" s="4"/>
      <c r="E257" s="71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4"/>
      <c r="B258" s="4"/>
      <c r="C258" s="4"/>
      <c r="D258" s="4"/>
      <c r="E258" s="71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4"/>
      <c r="B259" s="4"/>
      <c r="C259" s="4"/>
      <c r="D259" s="4"/>
      <c r="E259" s="71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4"/>
      <c r="B260" s="4"/>
      <c r="C260" s="4"/>
      <c r="D260" s="4"/>
      <c r="E260" s="71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4"/>
      <c r="B261" s="4"/>
      <c r="C261" s="4"/>
      <c r="D261" s="4"/>
      <c r="E261" s="71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4"/>
      <c r="B262" s="4"/>
      <c r="C262" s="4"/>
      <c r="D262" s="4"/>
      <c r="E262" s="71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4"/>
      <c r="B263" s="4"/>
      <c r="C263" s="4"/>
      <c r="D263" s="4"/>
      <c r="E263" s="71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4"/>
      <c r="B264" s="4"/>
      <c r="C264" s="4"/>
      <c r="D264" s="4"/>
      <c r="E264" s="71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4"/>
      <c r="B265" s="4"/>
      <c r="C265" s="4"/>
      <c r="D265" s="4"/>
      <c r="E265" s="71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4"/>
      <c r="B266" s="4"/>
      <c r="C266" s="4"/>
      <c r="D266" s="4"/>
      <c r="E266" s="71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4"/>
      <c r="B267" s="4"/>
      <c r="C267" s="4"/>
      <c r="D267" s="4"/>
      <c r="E267" s="71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4"/>
      <c r="B268" s="4"/>
      <c r="C268" s="4"/>
      <c r="D268" s="4"/>
      <c r="E268" s="71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4"/>
      <c r="B269" s="4"/>
      <c r="C269" s="4"/>
      <c r="D269" s="4"/>
      <c r="E269" s="71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4"/>
      <c r="B270" s="4"/>
      <c r="C270" s="4"/>
      <c r="D270" s="4"/>
      <c r="E270" s="71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4"/>
      <c r="B271" s="4"/>
      <c r="C271" s="4"/>
      <c r="D271" s="4"/>
      <c r="E271" s="71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4"/>
      <c r="B272" s="4"/>
      <c r="C272" s="4"/>
      <c r="D272" s="4"/>
      <c r="E272" s="71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4"/>
      <c r="B273" s="4"/>
      <c r="C273" s="4"/>
      <c r="D273" s="4"/>
      <c r="E273" s="71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4"/>
      <c r="B274" s="4"/>
      <c r="C274" s="4"/>
      <c r="D274" s="4"/>
      <c r="E274" s="71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4"/>
      <c r="B275" s="4"/>
      <c r="C275" s="4"/>
      <c r="D275" s="4"/>
      <c r="E275" s="71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4"/>
      <c r="B276" s="4"/>
      <c r="C276" s="4"/>
      <c r="D276" s="4"/>
      <c r="E276" s="71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4"/>
      <c r="B277" s="4"/>
      <c r="C277" s="4"/>
      <c r="D277" s="4"/>
      <c r="E277" s="71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4"/>
      <c r="B278" s="4"/>
      <c r="C278" s="4"/>
      <c r="D278" s="4"/>
      <c r="E278" s="71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4"/>
      <c r="B279" s="4"/>
      <c r="C279" s="4"/>
      <c r="D279" s="4"/>
      <c r="E279" s="71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4"/>
      <c r="B280" s="4"/>
      <c r="C280" s="4"/>
      <c r="D280" s="4"/>
      <c r="E280" s="71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4"/>
      <c r="E281" s="71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4"/>
      <c r="E282" s="71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4"/>
      <c r="E283" s="71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4"/>
      <c r="E284" s="71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4"/>
      <c r="E285" s="71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4"/>
      <c r="E286" s="71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4"/>
      <c r="E287" s="71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4"/>
      <c r="E288" s="71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4"/>
      <c r="E289" s="71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4"/>
      <c r="E290" s="71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4"/>
      <c r="E291" s="71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4"/>
      <c r="E292" s="71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4"/>
      <c r="E293" s="71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4"/>
      <c r="E294" s="71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4"/>
      <c r="E295" s="71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4"/>
      <c r="E296" s="71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4"/>
      <c r="E297" s="71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4"/>
      <c r="E298" s="71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4"/>
      <c r="E299" s="71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4"/>
      <c r="E300" s="71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4"/>
      <c r="E301" s="71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4"/>
      <c r="E302" s="71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4"/>
      <c r="E303" s="71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4"/>
      <c r="E304" s="71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4"/>
      <c r="E305" s="71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4"/>
      <c r="E306" s="71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4"/>
      <c r="E307" s="71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4"/>
      <c r="E308" s="71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4"/>
      <c r="E309" s="71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4"/>
      <c r="E310" s="71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4"/>
      <c r="E311" s="71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4"/>
      <c r="E312" s="71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4"/>
      <c r="E313" s="71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4"/>
      <c r="E314" s="71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4"/>
      <c r="E315" s="71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4"/>
      <c r="E316" s="71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4"/>
      <c r="E317" s="71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4"/>
      <c r="E318" s="71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4"/>
      <c r="E319" s="71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4"/>
      <c r="E320" s="71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4"/>
      <c r="E321" s="71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4"/>
      <c r="E322" s="71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4"/>
      <c r="E323" s="71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4"/>
      <c r="E324" s="71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4"/>
      <c r="E325" s="71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4"/>
      <c r="E326" s="71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4"/>
      <c r="E327" s="71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4"/>
      <c r="E328" s="71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4"/>
      <c r="E329" s="71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4"/>
      <c r="E330" s="71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4"/>
      <c r="E331" s="71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4"/>
      <c r="E332" s="71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4"/>
      <c r="E333" s="71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4"/>
      <c r="E334" s="71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4"/>
      <c r="E335" s="71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4"/>
      <c r="E336" s="71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4"/>
      <c r="E337" s="71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4"/>
      <c r="E338" s="71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4"/>
      <c r="E339" s="71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4"/>
      <c r="E340" s="71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4"/>
      <c r="E341" s="71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4"/>
      <c r="E342" s="71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4"/>
      <c r="E343" s="71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4"/>
      <c r="E344" s="71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4"/>
      <c r="E345" s="71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4"/>
      <c r="E346" s="71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4"/>
      <c r="E347" s="71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4"/>
      <c r="E348" s="71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4"/>
      <c r="E349" s="71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4"/>
      <c r="E350" s="71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4"/>
      <c r="E351" s="71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4"/>
      <c r="E352" s="71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4"/>
      <c r="E353" s="71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4"/>
      <c r="E354" s="71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4"/>
      <c r="E355" s="71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4"/>
      <c r="E356" s="71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4"/>
      <c r="E357" s="71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4"/>
      <c r="E358" s="71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4"/>
      <c r="E359" s="71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4"/>
      <c r="E360" s="71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4"/>
      <c r="E361" s="71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4"/>
      <c r="E362" s="71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4"/>
      <c r="E363" s="71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4"/>
      <c r="E364" s="71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4"/>
      <c r="E365" s="71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4"/>
      <c r="E366" s="71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4"/>
      <c r="E367" s="71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4"/>
      <c r="E368" s="71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4"/>
      <c r="E369" s="71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4"/>
      <c r="E370" s="71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4"/>
      <c r="E371" s="71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4"/>
      <c r="E372" s="71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4"/>
      <c r="E373" s="71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4"/>
      <c r="E374" s="71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4"/>
      <c r="E375" s="71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4"/>
      <c r="E376" s="71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4"/>
      <c r="E377" s="71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4"/>
      <c r="E378" s="71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4"/>
      <c r="E379" s="71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4"/>
      <c r="E380" s="71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4"/>
      <c r="E381" s="71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4"/>
      <c r="E382" s="71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4"/>
      <c r="E383" s="71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4"/>
      <c r="E384" s="71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4"/>
      <c r="E385" s="71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4"/>
      <c r="E386" s="71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4"/>
      <c r="E387" s="71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4"/>
      <c r="E388" s="71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4"/>
      <c r="E389" s="71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4"/>
      <c r="E390" s="71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4"/>
      <c r="E391" s="71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4"/>
      <c r="E392" s="71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4"/>
      <c r="E393" s="71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4"/>
      <c r="E394" s="71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4"/>
      <c r="E395" s="71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4"/>
      <c r="E396" s="71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4"/>
      <c r="E397" s="71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4"/>
      <c r="E398" s="71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4"/>
      <c r="E399" s="71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4"/>
      <c r="E400" s="71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4"/>
      <c r="E401" s="71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4"/>
      <c r="E402" s="71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4"/>
      <c r="E403" s="71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4"/>
      <c r="E404" s="71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4"/>
      <c r="E405" s="71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4"/>
      <c r="E406" s="71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4"/>
      <c r="E407" s="71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4"/>
      <c r="E408" s="71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4"/>
      <c r="E409" s="71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4"/>
      <c r="E410" s="71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4"/>
      <c r="E411" s="71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4"/>
      <c r="E412" s="71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4"/>
      <c r="E413" s="71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4"/>
      <c r="E414" s="71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4"/>
      <c r="E415" s="71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4"/>
      <c r="E416" s="71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4"/>
      <c r="E417" s="71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4"/>
      <c r="E418" s="71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4"/>
      <c r="E419" s="71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4"/>
      <c r="E420" s="71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4"/>
      <c r="E421" s="71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4"/>
      <c r="E422" s="71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4"/>
      <c r="E423" s="71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4"/>
      <c r="E424" s="71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4"/>
      <c r="E425" s="71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4"/>
      <c r="E426" s="71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4"/>
      <c r="E427" s="71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4"/>
      <c r="E428" s="71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4"/>
      <c r="E429" s="71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4"/>
      <c r="E430" s="71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4"/>
      <c r="E431" s="71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4"/>
      <c r="E432" s="71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4"/>
      <c r="E433" s="71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4"/>
      <c r="E434" s="71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4"/>
      <c r="E435" s="71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4"/>
      <c r="E436" s="71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4"/>
      <c r="E437" s="71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4"/>
      <c r="E438" s="71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4"/>
      <c r="E439" s="71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4"/>
      <c r="E440" s="71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4"/>
      <c r="E441" s="71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4"/>
      <c r="E442" s="71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4"/>
      <c r="E443" s="71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4"/>
      <c r="E444" s="71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4"/>
      <c r="E445" s="71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4"/>
      <c r="E446" s="71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4"/>
      <c r="E447" s="71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4"/>
      <c r="E448" s="71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4"/>
      <c r="E449" s="71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4"/>
      <c r="E450" s="71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4"/>
      <c r="E451" s="71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4"/>
      <c r="E452" s="71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4"/>
      <c r="E453" s="71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4"/>
      <c r="E454" s="71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4"/>
      <c r="E455" s="71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4"/>
      <c r="E456" s="71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4"/>
      <c r="E457" s="71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4"/>
      <c r="E458" s="71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4"/>
      <c r="E459" s="71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4"/>
      <c r="E460" s="71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4"/>
      <c r="E461" s="71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4"/>
      <c r="E462" s="71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4"/>
      <c r="E463" s="71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4"/>
      <c r="E464" s="71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4"/>
      <c r="E465" s="71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4"/>
      <c r="E466" s="71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4"/>
      <c r="E467" s="71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4"/>
      <c r="E468" s="71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4"/>
      <c r="E469" s="71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4"/>
      <c r="E470" s="71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4"/>
      <c r="E471" s="71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4"/>
      <c r="E472" s="71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4"/>
      <c r="E473" s="71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4"/>
      <c r="E474" s="71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4"/>
      <c r="E475" s="71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4"/>
      <c r="E476" s="71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4"/>
      <c r="E477" s="71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4"/>
      <c r="E478" s="71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4"/>
      <c r="E479" s="71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4"/>
      <c r="E480" s="71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4"/>
      <c r="E481" s="71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4"/>
      <c r="E482" s="71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4"/>
      <c r="E483" s="71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4"/>
      <c r="E484" s="71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4"/>
      <c r="E485" s="71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4"/>
      <c r="E486" s="71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4"/>
      <c r="E487" s="71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4"/>
      <c r="E488" s="71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4"/>
      <c r="E489" s="71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4"/>
      <c r="E490" s="71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4"/>
      <c r="E491" s="71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4"/>
      <c r="E492" s="71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4"/>
      <c r="E493" s="71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4"/>
      <c r="E494" s="71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4"/>
      <c r="E495" s="71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4"/>
      <c r="E496" s="71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4"/>
      <c r="E497" s="71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4"/>
      <c r="E498" s="71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4"/>
      <c r="E499" s="71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4"/>
      <c r="E500" s="71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4"/>
      <c r="E501" s="71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4"/>
      <c r="E502" s="71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4"/>
      <c r="E503" s="71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4"/>
      <c r="E504" s="71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4"/>
      <c r="E505" s="71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4"/>
      <c r="E506" s="71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4"/>
      <c r="E507" s="71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4"/>
      <c r="E508" s="71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4"/>
      <c r="E509" s="71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4"/>
      <c r="E510" s="71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4"/>
      <c r="E511" s="71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4"/>
      <c r="E512" s="71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4"/>
      <c r="E513" s="71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4"/>
      <c r="E514" s="71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4"/>
      <c r="E515" s="71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4"/>
      <c r="E516" s="71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4"/>
      <c r="E517" s="71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4"/>
      <c r="E518" s="71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4"/>
      <c r="E519" s="71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4"/>
      <c r="E520" s="71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4"/>
      <c r="E521" s="71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4"/>
      <c r="E522" s="71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4"/>
      <c r="E523" s="71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4"/>
      <c r="E524" s="71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4"/>
      <c r="E525" s="71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4"/>
      <c r="E526" s="71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4"/>
      <c r="E527" s="71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4"/>
      <c r="E528" s="71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4"/>
      <c r="E529" s="71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4"/>
      <c r="E530" s="71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4"/>
      <c r="E531" s="71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4"/>
      <c r="E532" s="71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4"/>
      <c r="E533" s="71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4"/>
      <c r="E534" s="71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4"/>
      <c r="E535" s="71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4"/>
      <c r="E536" s="71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4"/>
      <c r="E537" s="71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4"/>
      <c r="E538" s="71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4"/>
      <c r="E539" s="71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4"/>
      <c r="E540" s="71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4"/>
      <c r="E541" s="71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4"/>
      <c r="E542" s="71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4"/>
      <c r="E543" s="71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4"/>
      <c r="E544" s="71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4"/>
      <c r="E545" s="71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4"/>
      <c r="E546" s="71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4"/>
      <c r="E547" s="71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4"/>
      <c r="E548" s="71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4"/>
      <c r="E549" s="71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4"/>
      <c r="E550" s="71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4"/>
      <c r="E551" s="71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4"/>
      <c r="E552" s="71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4"/>
      <c r="E553" s="71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4"/>
      <c r="E554" s="71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4"/>
      <c r="E555" s="71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4"/>
      <c r="E556" s="71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4"/>
      <c r="E557" s="71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4"/>
      <c r="E558" s="71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4"/>
      <c r="E559" s="71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4"/>
      <c r="E560" s="71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4"/>
      <c r="E561" s="71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4"/>
      <c r="E562" s="71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4"/>
      <c r="E563" s="71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4"/>
      <c r="E564" s="71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4"/>
      <c r="E565" s="71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4"/>
      <c r="E566" s="71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4"/>
      <c r="E567" s="71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4"/>
      <c r="E568" s="71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4"/>
      <c r="E569" s="71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4"/>
      <c r="E570" s="71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4"/>
      <c r="E571" s="71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4"/>
      <c r="E572" s="71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4"/>
      <c r="E573" s="71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4"/>
      <c r="E574" s="71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4"/>
      <c r="E575" s="71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4"/>
      <c r="E576" s="71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4"/>
      <c r="E577" s="71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4"/>
      <c r="E578" s="71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4"/>
      <c r="E579" s="71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4"/>
      <c r="E580" s="71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4"/>
      <c r="E581" s="71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4"/>
      <c r="E582" s="71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4"/>
      <c r="E583" s="71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4"/>
      <c r="E584" s="71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4"/>
      <c r="E585" s="71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4"/>
      <c r="E586" s="71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4"/>
      <c r="E587" s="71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4"/>
      <c r="E588" s="71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4"/>
      <c r="E589" s="71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4"/>
      <c r="E590" s="71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4"/>
      <c r="E591" s="71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4"/>
      <c r="E592" s="71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4"/>
      <c r="E593" s="71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4"/>
      <c r="E594" s="71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4"/>
      <c r="E595" s="71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4"/>
      <c r="E596" s="71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4"/>
      <c r="E597" s="71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4"/>
      <c r="E598" s="71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4"/>
      <c r="E599" s="71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4"/>
      <c r="E600" s="71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4"/>
      <c r="E601" s="71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4"/>
      <c r="E602" s="71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4"/>
      <c r="E603" s="71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4"/>
      <c r="E604" s="71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4"/>
      <c r="E605" s="71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4"/>
      <c r="E606" s="71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4"/>
      <c r="E607" s="71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4"/>
      <c r="E608" s="71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4"/>
      <c r="E609" s="71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4"/>
      <c r="E610" s="71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4"/>
      <c r="E611" s="71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4"/>
      <c r="E612" s="71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4"/>
      <c r="E613" s="71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4"/>
      <c r="E614" s="71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4"/>
      <c r="E615" s="71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4"/>
      <c r="E616" s="71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4"/>
      <c r="E617" s="71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4"/>
      <c r="E618" s="71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4"/>
      <c r="E619" s="71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4"/>
      <c r="E620" s="71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4"/>
      <c r="E621" s="71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4"/>
      <c r="E622" s="71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4"/>
      <c r="E623" s="71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4"/>
      <c r="E624" s="71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4"/>
      <c r="E625" s="71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4"/>
      <c r="E626" s="71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4"/>
      <c r="E627" s="71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4"/>
      <c r="E628" s="71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4"/>
      <c r="E629" s="71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4"/>
      <c r="E630" s="71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4"/>
      <c r="E631" s="71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4"/>
      <c r="E632" s="71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4"/>
      <c r="E633" s="71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4"/>
      <c r="E634" s="71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4"/>
      <c r="E635" s="71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4"/>
      <c r="E636" s="71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4"/>
      <c r="E637" s="71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4"/>
      <c r="E638" s="71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4"/>
      <c r="E639" s="71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4"/>
      <c r="E640" s="71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4"/>
      <c r="E641" s="71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4"/>
      <c r="E642" s="71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4"/>
      <c r="E643" s="71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4"/>
      <c r="E644" s="71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4"/>
      <c r="E645" s="71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4"/>
      <c r="E646" s="71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4"/>
      <c r="E647" s="71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4"/>
      <c r="E648" s="71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4"/>
      <c r="E649" s="71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4"/>
      <c r="E650" s="71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4"/>
      <c r="E651" s="71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4"/>
      <c r="E652" s="71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4"/>
      <c r="E653" s="71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4"/>
      <c r="E654" s="71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4"/>
      <c r="E655" s="71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4"/>
      <c r="E656" s="71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4"/>
      <c r="E657" s="71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4"/>
      <c r="E658" s="71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4"/>
      <c r="E659" s="71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4"/>
      <c r="E660" s="71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4"/>
      <c r="E661" s="71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4"/>
      <c r="E662" s="71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4"/>
      <c r="E663" s="71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4"/>
      <c r="E664" s="71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4"/>
      <c r="E665" s="71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4"/>
      <c r="E666" s="71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4"/>
      <c r="E667" s="71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4"/>
      <c r="E668" s="71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4"/>
      <c r="E669" s="71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4"/>
      <c r="E670" s="71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4"/>
      <c r="E671" s="71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4"/>
      <c r="E672" s="71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4"/>
      <c r="E673" s="71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4"/>
      <c r="E674" s="71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4"/>
      <c r="E675" s="71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4"/>
      <c r="E676" s="71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4"/>
      <c r="E677" s="71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4"/>
      <c r="E678" s="71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4"/>
      <c r="E679" s="71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4"/>
      <c r="E680" s="71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4"/>
      <c r="E681" s="71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4"/>
      <c r="E682" s="71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4"/>
      <c r="E683" s="71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4"/>
      <c r="E684" s="71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4"/>
      <c r="E685" s="71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4"/>
      <c r="E686" s="71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4"/>
      <c r="E687" s="71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4"/>
      <c r="E688" s="71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4"/>
      <c r="E689" s="71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4"/>
      <c r="E690" s="71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4"/>
      <c r="E691" s="71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4"/>
      <c r="E692" s="71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4"/>
      <c r="E693" s="71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4"/>
      <c r="E694" s="71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4"/>
      <c r="E695" s="71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4"/>
      <c r="E696" s="71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4"/>
      <c r="E697" s="71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4"/>
      <c r="E698" s="71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4"/>
      <c r="E699" s="71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4"/>
      <c r="E700" s="71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4"/>
      <c r="E701" s="71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4"/>
      <c r="E702" s="71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4"/>
      <c r="E703" s="71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4"/>
      <c r="E704" s="71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4"/>
      <c r="E705" s="71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4"/>
      <c r="E706" s="71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4"/>
      <c r="E707" s="71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4"/>
      <c r="E708" s="71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4"/>
      <c r="E709" s="71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4"/>
      <c r="E710" s="71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4"/>
      <c r="E711" s="71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4"/>
      <c r="E712" s="71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4"/>
      <c r="E713" s="71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4"/>
      <c r="E714" s="71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4"/>
      <c r="E715" s="71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4"/>
      <c r="E716" s="71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4"/>
      <c r="E717" s="71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4"/>
      <c r="E718" s="71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4"/>
      <c r="E719" s="71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4"/>
      <c r="E720" s="71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4"/>
      <c r="E721" s="71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4"/>
      <c r="E722" s="71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4"/>
      <c r="E723" s="71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4"/>
      <c r="E724" s="71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4"/>
      <c r="E725" s="71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4"/>
      <c r="E726" s="71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4"/>
      <c r="E727" s="71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4"/>
      <c r="E728" s="71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4"/>
      <c r="E729" s="71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4"/>
      <c r="E730" s="71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4"/>
      <c r="E731" s="71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4"/>
      <c r="E732" s="71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4"/>
      <c r="E733" s="71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4"/>
      <c r="E734" s="71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4"/>
      <c r="E735" s="71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4"/>
      <c r="E736" s="71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4"/>
      <c r="E737" s="71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4"/>
      <c r="E738" s="71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4"/>
      <c r="E739" s="71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4"/>
      <c r="E740" s="71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4"/>
      <c r="E741" s="71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4"/>
      <c r="E742" s="71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4"/>
      <c r="E743" s="71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4"/>
      <c r="E744" s="71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4"/>
      <c r="E745" s="71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4"/>
      <c r="E746" s="71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4"/>
      <c r="E747" s="71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4"/>
      <c r="E748" s="71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4"/>
      <c r="E749" s="71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4"/>
      <c r="E750" s="71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4"/>
      <c r="E751" s="71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4"/>
      <c r="E752" s="71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4"/>
      <c r="E753" s="71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4"/>
      <c r="E754" s="71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4"/>
      <c r="E755" s="71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4"/>
      <c r="E756" s="71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4"/>
      <c r="E757" s="71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4"/>
      <c r="E758" s="71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4"/>
      <c r="E759" s="71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4"/>
      <c r="E760" s="71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4"/>
      <c r="E761" s="71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4"/>
      <c r="E762" s="71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4"/>
      <c r="E763" s="71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4"/>
      <c r="E764" s="71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4"/>
      <c r="E765" s="71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4"/>
      <c r="E766" s="71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4"/>
      <c r="E767" s="71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4"/>
      <c r="E768" s="71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4"/>
      <c r="E769" s="71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4"/>
      <c r="E770" s="71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4"/>
      <c r="E771" s="71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4"/>
      <c r="E772" s="71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4"/>
      <c r="E773" s="71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4"/>
      <c r="E774" s="71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4"/>
      <c r="E775" s="71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4"/>
      <c r="E776" s="71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4"/>
      <c r="E777" s="71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4"/>
      <c r="E778" s="71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4"/>
      <c r="E779" s="71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4"/>
      <c r="E780" s="71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4"/>
      <c r="E781" s="71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4"/>
      <c r="E782" s="71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4"/>
      <c r="E783" s="71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4"/>
      <c r="E784" s="71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4"/>
      <c r="E785" s="71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4"/>
      <c r="E786" s="71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4"/>
      <c r="E787" s="71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4"/>
      <c r="E788" s="71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4"/>
      <c r="E789" s="71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4"/>
      <c r="E790" s="71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4"/>
      <c r="E791" s="71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4"/>
      <c r="E792" s="71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4"/>
      <c r="E793" s="71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4"/>
      <c r="E794" s="71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4"/>
      <c r="E795" s="71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4"/>
      <c r="E796" s="71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4"/>
      <c r="E797" s="71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4"/>
      <c r="E798" s="71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4"/>
      <c r="E799" s="71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4"/>
      <c r="E800" s="71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4"/>
      <c r="E801" s="71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4"/>
      <c r="E802" s="71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4"/>
      <c r="E803" s="71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4"/>
      <c r="E804" s="71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4"/>
      <c r="E805" s="71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4"/>
      <c r="E806" s="71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4"/>
      <c r="E807" s="71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4"/>
      <c r="E808" s="71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4"/>
      <c r="E809" s="71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4"/>
      <c r="E810" s="71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4"/>
      <c r="E811" s="71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4"/>
      <c r="E812" s="71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4"/>
      <c r="E813" s="71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4"/>
      <c r="E814" s="71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4"/>
      <c r="E815" s="71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4"/>
      <c r="E816" s="71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4"/>
      <c r="E817" s="71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4"/>
      <c r="E818" s="71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4"/>
      <c r="E819" s="71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4"/>
      <c r="E820" s="71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4"/>
      <c r="E821" s="71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4"/>
      <c r="E822" s="71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4"/>
      <c r="E823" s="71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4"/>
      <c r="E824" s="71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4"/>
      <c r="E825" s="71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4"/>
      <c r="E826" s="71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4"/>
      <c r="E827" s="71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4"/>
      <c r="E828" s="71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4"/>
      <c r="E829" s="71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4"/>
      <c r="E830" s="71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4"/>
      <c r="E831" s="71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4"/>
      <c r="E832" s="71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4"/>
      <c r="E833" s="71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4"/>
      <c r="E834" s="71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4"/>
      <c r="E835" s="71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4"/>
      <c r="E836" s="71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4"/>
      <c r="E837" s="71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4"/>
      <c r="E838" s="71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4"/>
      <c r="E839" s="71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4"/>
      <c r="E840" s="71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4"/>
      <c r="E841" s="71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4"/>
      <c r="E842" s="71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4"/>
      <c r="E843" s="71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4"/>
      <c r="E844" s="71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4"/>
      <c r="E845" s="71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4"/>
      <c r="E846" s="71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4"/>
      <c r="E847" s="71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4"/>
      <c r="E848" s="71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4"/>
      <c r="E849" s="71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4"/>
      <c r="E850" s="71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4"/>
      <c r="E851" s="71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4"/>
      <c r="E852" s="71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4"/>
      <c r="E853" s="71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4"/>
      <c r="E854" s="71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4"/>
      <c r="E855" s="71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4"/>
      <c r="E856" s="71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4"/>
      <c r="E857" s="71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4"/>
      <c r="E858" s="71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4"/>
      <c r="E859" s="71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4"/>
      <c r="E860" s="71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4"/>
      <c r="E861" s="71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4"/>
      <c r="E862" s="71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4"/>
      <c r="E863" s="71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4"/>
      <c r="E864" s="71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4"/>
      <c r="E865" s="71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4"/>
      <c r="E866" s="71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4"/>
      <c r="E867" s="71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4"/>
      <c r="E868" s="71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4"/>
      <c r="E869" s="71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4"/>
      <c r="E870" s="71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4"/>
      <c r="E871" s="71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4"/>
      <c r="E872" s="71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4"/>
      <c r="E873" s="71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4"/>
      <c r="E874" s="71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4"/>
      <c r="E875" s="71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4"/>
      <c r="E876" s="71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4"/>
      <c r="E877" s="71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4"/>
      <c r="E878" s="71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4"/>
      <c r="E879" s="71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4"/>
      <c r="E880" s="71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4"/>
      <c r="E881" s="71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4"/>
      <c r="E882" s="71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4"/>
      <c r="E883" s="71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4"/>
      <c r="E884" s="71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4"/>
      <c r="E885" s="71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4"/>
      <c r="E886" s="71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4"/>
      <c r="E887" s="71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4"/>
      <c r="E888" s="71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4"/>
      <c r="E889" s="71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4"/>
      <c r="E890" s="71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4"/>
      <c r="E891" s="71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4"/>
      <c r="E892" s="71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4"/>
      <c r="E893" s="71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4"/>
      <c r="E894" s="71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4"/>
      <c r="E895" s="71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4"/>
      <c r="E896" s="71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4"/>
      <c r="E897" s="71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4"/>
      <c r="E898" s="71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4"/>
      <c r="E899" s="71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4"/>
      <c r="E900" s="71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4"/>
      <c r="E901" s="71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4"/>
      <c r="E902" s="71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4"/>
      <c r="E903" s="71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4"/>
      <c r="E904" s="71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4"/>
      <c r="E905" s="71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4"/>
      <c r="E906" s="71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4"/>
      <c r="E907" s="71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4"/>
      <c r="E908" s="71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4"/>
      <c r="E909" s="71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4"/>
      <c r="E910" s="71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4"/>
      <c r="E911" s="71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4"/>
      <c r="E912" s="71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4"/>
      <c r="E913" s="71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4"/>
      <c r="E914" s="71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4"/>
      <c r="E915" s="71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4"/>
      <c r="E916" s="71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4"/>
      <c r="E917" s="71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4"/>
      <c r="E918" s="71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4"/>
      <c r="E919" s="71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4"/>
      <c r="E920" s="71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4"/>
      <c r="E921" s="71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4"/>
      <c r="E922" s="71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4"/>
      <c r="E923" s="71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4"/>
      <c r="E924" s="71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4"/>
      <c r="E925" s="71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4"/>
      <c r="E926" s="71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4"/>
      <c r="E927" s="71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4"/>
      <c r="E928" s="71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4"/>
      <c r="E929" s="71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4"/>
      <c r="E930" s="71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4"/>
      <c r="E931" s="71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4"/>
      <c r="E932" s="71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4"/>
      <c r="E933" s="71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4"/>
      <c r="E934" s="71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4"/>
      <c r="E935" s="71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4"/>
      <c r="E936" s="71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4"/>
      <c r="E937" s="71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4"/>
      <c r="E938" s="71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4"/>
      <c r="E939" s="71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4"/>
      <c r="E940" s="71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4"/>
      <c r="E941" s="71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4"/>
      <c r="E942" s="71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4"/>
      <c r="E943" s="71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4"/>
      <c r="E944" s="71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4"/>
      <c r="E945" s="71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4"/>
      <c r="E946" s="71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4"/>
      <c r="E947" s="71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4"/>
      <c r="E948" s="71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4"/>
      <c r="E949" s="71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4"/>
      <c r="E950" s="71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4"/>
      <c r="E951" s="71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4"/>
      <c r="E952" s="71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4"/>
      <c r="E953" s="71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4"/>
      <c r="E954" s="71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4"/>
      <c r="E955" s="71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4"/>
      <c r="E956" s="71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4"/>
      <c r="E957" s="71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4"/>
      <c r="E958" s="71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4"/>
      <c r="E959" s="71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4"/>
      <c r="E960" s="71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4"/>
      <c r="E961" s="71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4"/>
      <c r="E962" s="71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4"/>
      <c r="E963" s="71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4"/>
      <c r="E964" s="71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4"/>
      <c r="E965" s="71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4"/>
      <c r="E966" s="71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4"/>
      <c r="E967" s="71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4"/>
      <c r="E968" s="71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4"/>
      <c r="E969" s="71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4"/>
      <c r="E970" s="71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4"/>
      <c r="E971" s="71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4"/>
      <c r="E972" s="71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4"/>
      <c r="E973" s="71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4"/>
      <c r="E974" s="71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4"/>
      <c r="E975" s="71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4"/>
      <c r="E976" s="71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4"/>
      <c r="E977" s="71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4"/>
      <c r="E978" s="71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4"/>
      <c r="E979" s="71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4"/>
      <c r="E980" s="71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4"/>
      <c r="C981" s="4"/>
      <c r="D981" s="4"/>
      <c r="E981" s="71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4"/>
      <c r="C982" s="4"/>
      <c r="D982" s="4"/>
      <c r="E982" s="71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4"/>
      <c r="C983" s="4"/>
      <c r="D983" s="4"/>
      <c r="E983" s="71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4"/>
      <c r="C984" s="4"/>
      <c r="D984" s="4"/>
      <c r="E984" s="71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4"/>
      <c r="C985" s="4"/>
      <c r="D985" s="4"/>
      <c r="E985" s="71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4"/>
      <c r="C986" s="4"/>
      <c r="D986" s="4"/>
      <c r="E986" s="71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4"/>
      <c r="C987" s="4"/>
      <c r="D987" s="4"/>
      <c r="E987" s="71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4"/>
      <c r="B988" s="4"/>
      <c r="C988" s="4"/>
      <c r="D988" s="4"/>
      <c r="E988" s="71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4"/>
      <c r="B989" s="4"/>
      <c r="C989" s="4"/>
      <c r="D989" s="4"/>
      <c r="E989" s="71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4"/>
      <c r="B990" s="4"/>
      <c r="C990" s="4"/>
      <c r="D990" s="4"/>
      <c r="E990" s="71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4"/>
      <c r="B991" s="4"/>
      <c r="C991" s="4"/>
      <c r="D991" s="4"/>
      <c r="E991" s="71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4"/>
      <c r="B992" s="4"/>
      <c r="C992" s="4"/>
      <c r="D992" s="4"/>
      <c r="E992" s="71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4"/>
      <c r="B993" s="4"/>
      <c r="C993" s="4"/>
      <c r="D993" s="4"/>
      <c r="E993" s="71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4"/>
      <c r="B994" s="4"/>
      <c r="C994" s="4"/>
      <c r="D994" s="4"/>
      <c r="E994" s="71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4"/>
      <c r="B995" s="4"/>
      <c r="C995" s="4"/>
      <c r="D995" s="4"/>
      <c r="E995" s="71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4"/>
      <c r="B996" s="4"/>
      <c r="C996" s="4"/>
      <c r="D996" s="4"/>
      <c r="E996" s="71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4"/>
      <c r="B997" s="4"/>
      <c r="C997" s="4"/>
      <c r="D997" s="4"/>
      <c r="E997" s="71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4"/>
      <c r="B998" s="4"/>
      <c r="C998" s="4"/>
      <c r="D998" s="4"/>
      <c r="E998" s="71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4"/>
      <c r="B999" s="4"/>
      <c r="C999" s="4"/>
      <c r="D999" s="4"/>
      <c r="E999" s="71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4"/>
      <c r="B1000" s="4"/>
      <c r="C1000" s="4"/>
      <c r="D1000" s="4"/>
      <c r="E1000" s="71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conditionalFormatting sqref="C2:C40">
    <cfRule type="expression" dxfId="0" priority="1">
      <formula>A2="Personal"</formula>
    </cfRule>
  </conditionalFormatting>
  <conditionalFormatting sqref="D2:D40">
    <cfRule type="expression" dxfId="0" priority="2">
      <formula>A2="School"</formula>
    </cfRule>
  </conditionalFormatting>
  <conditionalFormatting sqref="C2:C40">
    <cfRule type="expression" dxfId="1" priority="3">
      <formula>A2="School"</formula>
    </cfRule>
  </conditionalFormatting>
  <conditionalFormatting sqref="D2:D40">
    <cfRule type="expression" dxfId="1" priority="4">
      <formula>A2="Personal"</formula>
    </cfRule>
  </conditionalFormatting>
  <conditionalFormatting sqref="C2:C40">
    <cfRule type="containsBlanks" dxfId="2" priority="5">
      <formula>LEN(TRIM(C2))=0</formula>
    </cfRule>
  </conditionalFormatting>
  <conditionalFormatting sqref="D2:D40">
    <cfRule type="containsBlanks" dxfId="2" priority="6">
      <formula>LEN(TRIM(D2))=0</formula>
    </cfRule>
  </conditionalFormatting>
  <dataValidations>
    <dataValidation type="list" allowBlank="1" sqref="C2:D40">
      <formula1>List!$C$2:$C$1000</formula1>
    </dataValidation>
    <dataValidation type="list" allowBlank="1" sqref="A2:A40">
      <formula1>List!$A$2:$A$1000</formula1>
    </dataValidation>
    <dataValidation type="list" allowBlank="1" sqref="B2:B40">
      <formula1>List!$B$2:$B$1000</formula1>
    </dataValidation>
  </dataValidation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18.43"/>
    <col customWidth="1" min="2" max="2" width="22.43"/>
    <col customWidth="1" min="3" max="3" width="19.71"/>
    <col customWidth="1" min="4" max="4" width="22.0"/>
    <col customWidth="1" min="6" max="6" width="21.0"/>
    <col customWidth="1" min="7" max="7" width="22.86"/>
    <col customWidth="1" min="8" max="8" width="27.57"/>
    <col customWidth="1" min="9" max="9" width="20.29"/>
    <col customWidth="1" min="10" max="10" width="25.14"/>
    <col customWidth="1" min="11" max="11" width="21.43"/>
  </cols>
  <sheetData>
    <row r="1" ht="18.75">
      <c r="A1" s="54" t="s">
        <v>138</v>
      </c>
      <c r="B1" s="54" t="s">
        <v>139</v>
      </c>
      <c r="C1" s="54" t="s">
        <v>140</v>
      </c>
      <c r="D1" s="54" t="s">
        <v>141</v>
      </c>
      <c r="E1" s="55"/>
      <c r="F1" s="54" t="s">
        <v>53</v>
      </c>
      <c r="G1" s="54" t="s">
        <v>142</v>
      </c>
      <c r="H1" s="54" t="s">
        <v>143</v>
      </c>
      <c r="I1" s="54" t="s">
        <v>144</v>
      </c>
      <c r="J1" s="54" t="s">
        <v>145</v>
      </c>
      <c r="K1" s="54" t="s">
        <v>146</v>
      </c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8.75">
      <c r="A2" s="56" t="s">
        <v>4</v>
      </c>
      <c r="B2" s="57" t="s">
        <v>76</v>
      </c>
      <c r="C2" s="56">
        <v>8.0</v>
      </c>
      <c r="D2" s="56"/>
      <c r="E2" s="55"/>
      <c r="F2" s="58">
        <f>IF ( (H5-F5)&lt;0, 0, H5-F5 )</f>
        <v>0</v>
      </c>
      <c r="G2" s="59">
        <f t="shared" ref="G2:H2" si="1">sum(C2:C39)</f>
        <v>24</v>
      </c>
      <c r="H2" s="59">
        <f t="shared" si="1"/>
        <v>0</v>
      </c>
      <c r="I2" s="60">
        <f>(G2/H5)</f>
        <v>1</v>
      </c>
      <c r="J2" s="60">
        <f>(H2/H5)</f>
        <v>0</v>
      </c>
      <c r="K2" s="60">
        <f>(G5/H5)</f>
        <v>0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56" t="s">
        <v>4</v>
      </c>
      <c r="B3" s="57" t="s">
        <v>5</v>
      </c>
      <c r="C3" s="56">
        <v>6.0</v>
      </c>
      <c r="D3" s="23"/>
      <c r="E3" s="55"/>
      <c r="F3" s="65"/>
      <c r="G3" s="65"/>
      <c r="H3" s="65"/>
      <c r="I3" s="65"/>
      <c r="J3" s="65"/>
      <c r="K3" s="65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8.75">
      <c r="A4" s="23" t="s">
        <v>4</v>
      </c>
      <c r="B4" s="62" t="s">
        <v>38</v>
      </c>
      <c r="C4" s="23">
        <v>6.0</v>
      </c>
      <c r="D4" s="23"/>
      <c r="E4" s="55"/>
      <c r="F4" s="54" t="s">
        <v>52</v>
      </c>
      <c r="G4" s="54" t="s">
        <v>53</v>
      </c>
      <c r="H4" s="54" t="s">
        <v>54</v>
      </c>
      <c r="I4" s="66"/>
      <c r="J4" s="66"/>
      <c r="K4" s="54" t="s">
        <v>147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8.75">
      <c r="A5" s="23" t="s">
        <v>4</v>
      </c>
      <c r="B5" s="62" t="s">
        <v>57</v>
      </c>
      <c r="C5" s="23">
        <v>2.0</v>
      </c>
      <c r="D5" s="23"/>
      <c r="E5" s="55"/>
      <c r="F5" s="59">
        <f>G2+H2</f>
        <v>24</v>
      </c>
      <c r="G5" s="58">
        <f>IF ( (H5-F5)&lt;0, 0, H5-F5 )</f>
        <v>0</v>
      </c>
      <c r="H5" s="58">
        <v>24.0</v>
      </c>
      <c r="I5" s="67"/>
      <c r="J5" s="67"/>
      <c r="K5" s="68" t="str">
        <f>IF ( (F5+G5)&gt;H5, "This is impossible...please review your numbers", "" )</f>
        <v/>
      </c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23" t="s">
        <v>4</v>
      </c>
      <c r="B6" s="62" t="s">
        <v>39</v>
      </c>
      <c r="C6" s="23">
        <v>2.0</v>
      </c>
      <c r="D6" s="23"/>
      <c r="E6" s="55"/>
      <c r="F6" s="55"/>
      <c r="G6" s="55"/>
      <c r="H6" s="55"/>
      <c r="I6" s="55"/>
      <c r="J6" s="55"/>
      <c r="K6" s="55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23"/>
      <c r="B7" s="62"/>
      <c r="C7" s="23"/>
      <c r="D7" s="23"/>
      <c r="E7" s="55"/>
      <c r="F7" s="55"/>
      <c r="G7" s="55"/>
      <c r="H7" s="55"/>
      <c r="I7" s="55"/>
      <c r="J7" s="55"/>
      <c r="K7" s="55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23"/>
      <c r="B8" s="62"/>
      <c r="C8" s="23"/>
      <c r="D8" s="23"/>
      <c r="E8" s="55"/>
      <c r="F8" s="55"/>
      <c r="G8" s="55"/>
      <c r="H8" s="55"/>
      <c r="I8" s="55"/>
      <c r="J8" s="55"/>
      <c r="K8" s="55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23"/>
      <c r="B9" s="62"/>
      <c r="C9" s="23"/>
      <c r="D9" s="23"/>
      <c r="E9" s="55"/>
      <c r="F9" s="55"/>
      <c r="G9" s="55"/>
      <c r="H9" s="55"/>
      <c r="I9" s="55"/>
      <c r="J9" s="55"/>
      <c r="K9" s="55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23"/>
      <c r="B10" s="62"/>
      <c r="C10" s="23"/>
      <c r="D10" s="23"/>
      <c r="E10" s="55"/>
      <c r="F10" s="55"/>
      <c r="G10" s="55"/>
      <c r="H10" s="55"/>
      <c r="I10" s="55"/>
      <c r="J10" s="55"/>
      <c r="K10" s="55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23"/>
      <c r="B11" s="62"/>
      <c r="C11" s="23"/>
      <c r="D11" s="23"/>
      <c r="E11" s="55"/>
      <c r="F11" s="55"/>
      <c r="G11" s="55"/>
      <c r="H11" s="55"/>
      <c r="I11" s="55"/>
      <c r="J11" s="55"/>
      <c r="K11" s="55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23"/>
      <c r="B12" s="62"/>
      <c r="C12" s="23"/>
      <c r="D12" s="23"/>
      <c r="E12" s="55"/>
      <c r="F12" s="55"/>
      <c r="G12" s="55"/>
      <c r="H12" s="55"/>
      <c r="I12" s="55"/>
      <c r="J12" s="55"/>
      <c r="K12" s="55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23"/>
      <c r="B13" s="62"/>
      <c r="C13" s="23"/>
      <c r="D13" s="23"/>
      <c r="E13" s="55"/>
      <c r="F13" s="55"/>
      <c r="G13" s="55"/>
      <c r="H13" s="55"/>
      <c r="I13" s="55"/>
      <c r="J13" s="55"/>
      <c r="K13" s="55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23"/>
      <c r="B14" s="62"/>
      <c r="C14" s="23"/>
      <c r="D14" s="23"/>
      <c r="E14" s="55"/>
      <c r="F14" s="55"/>
      <c r="G14" s="55"/>
      <c r="H14" s="55"/>
      <c r="I14" s="55"/>
      <c r="J14" s="55"/>
      <c r="K14" s="55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23"/>
      <c r="B15" s="62"/>
      <c r="C15" s="23"/>
      <c r="D15" s="23"/>
      <c r="E15" s="55"/>
      <c r="F15" s="55"/>
      <c r="G15" s="55"/>
      <c r="H15" s="55"/>
      <c r="I15" s="55"/>
      <c r="J15" s="55"/>
      <c r="K15" s="55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23"/>
      <c r="B16" s="62"/>
      <c r="C16" s="23"/>
      <c r="D16" s="23"/>
      <c r="E16" s="55"/>
      <c r="F16" s="55"/>
      <c r="G16" s="55"/>
      <c r="H16" s="55"/>
      <c r="I16" s="55"/>
      <c r="J16" s="55"/>
      <c r="K16" s="55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23"/>
      <c r="B17" s="62"/>
      <c r="C17" s="23"/>
      <c r="D17" s="23"/>
      <c r="E17" s="55"/>
      <c r="F17" s="55"/>
      <c r="G17" s="55"/>
      <c r="H17" s="55"/>
      <c r="I17" s="55"/>
      <c r="J17" s="55"/>
      <c r="K17" s="55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23"/>
      <c r="B18" s="62"/>
      <c r="C18" s="23"/>
      <c r="D18" s="23"/>
      <c r="E18" s="55"/>
      <c r="F18" s="55"/>
      <c r="G18" s="55"/>
      <c r="H18" s="55"/>
      <c r="I18" s="55"/>
      <c r="J18" s="55"/>
      <c r="K18" s="55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23"/>
      <c r="B19" s="62"/>
      <c r="C19" s="23"/>
      <c r="D19" s="23"/>
      <c r="E19" s="55"/>
      <c r="F19" s="55"/>
      <c r="G19" s="55"/>
      <c r="H19" s="55"/>
      <c r="I19" s="55"/>
      <c r="J19" s="55"/>
      <c r="K19" s="55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23"/>
      <c r="B20" s="62"/>
      <c r="C20" s="23"/>
      <c r="D20" s="23"/>
      <c r="E20" s="55"/>
      <c r="F20" s="55"/>
      <c r="G20" s="55"/>
      <c r="H20" s="55"/>
      <c r="I20" s="55"/>
      <c r="J20" s="55"/>
      <c r="K20" s="55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23"/>
      <c r="B21" s="62"/>
      <c r="C21" s="23"/>
      <c r="D21" s="23"/>
      <c r="E21" s="55"/>
      <c r="F21" s="55"/>
      <c r="G21" s="55"/>
      <c r="H21" s="55"/>
      <c r="I21" s="55"/>
      <c r="J21" s="55"/>
      <c r="K21" s="55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23"/>
      <c r="B22" s="62"/>
      <c r="C22" s="23"/>
      <c r="D22" s="23"/>
      <c r="E22" s="55"/>
      <c r="F22" s="55"/>
      <c r="G22" s="55"/>
      <c r="H22" s="55"/>
      <c r="I22" s="55"/>
      <c r="J22" s="55"/>
      <c r="K22" s="55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23"/>
      <c r="B23" s="62"/>
      <c r="C23" s="23"/>
      <c r="D23" s="23"/>
      <c r="E23" s="55"/>
      <c r="F23" s="55"/>
      <c r="G23" s="55"/>
      <c r="H23" s="55"/>
      <c r="I23" s="55"/>
      <c r="J23" s="55"/>
      <c r="K23" s="55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23"/>
      <c r="B24" s="62"/>
      <c r="C24" s="23"/>
      <c r="D24" s="23"/>
      <c r="E24" s="55"/>
      <c r="F24" s="55"/>
      <c r="G24" s="55"/>
      <c r="H24" s="55"/>
      <c r="I24" s="55"/>
      <c r="J24" s="55"/>
      <c r="K24" s="55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23"/>
      <c r="B25" s="62"/>
      <c r="C25" s="23"/>
      <c r="D25" s="23"/>
      <c r="E25" s="55"/>
      <c r="F25" s="55"/>
      <c r="G25" s="55"/>
      <c r="H25" s="55"/>
      <c r="I25" s="55"/>
      <c r="J25" s="55"/>
      <c r="K25" s="55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23"/>
      <c r="B26" s="62"/>
      <c r="C26" s="23"/>
      <c r="D26" s="23"/>
      <c r="E26" s="55"/>
      <c r="F26" s="55"/>
      <c r="G26" s="55"/>
      <c r="H26" s="55"/>
      <c r="I26" s="55"/>
      <c r="J26" s="55"/>
      <c r="K26" s="55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23"/>
      <c r="B27" s="62"/>
      <c r="C27" s="23"/>
      <c r="D27" s="23"/>
      <c r="E27" s="55"/>
      <c r="F27" s="55"/>
      <c r="G27" s="55"/>
      <c r="H27" s="55"/>
      <c r="I27" s="55"/>
      <c r="J27" s="55"/>
      <c r="K27" s="55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23"/>
      <c r="B28" s="62"/>
      <c r="C28" s="23"/>
      <c r="D28" s="23"/>
      <c r="E28" s="55"/>
      <c r="F28" s="55"/>
      <c r="G28" s="55"/>
      <c r="H28" s="55"/>
      <c r="I28" s="55"/>
      <c r="J28" s="55"/>
      <c r="K28" s="55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23"/>
      <c r="B29" s="62"/>
      <c r="C29" s="23"/>
      <c r="D29" s="23"/>
      <c r="E29" s="55"/>
      <c r="F29" s="55"/>
      <c r="G29" s="55"/>
      <c r="H29" s="55"/>
      <c r="I29" s="55"/>
      <c r="J29" s="55"/>
      <c r="K29" s="55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23"/>
      <c r="B30" s="62"/>
      <c r="C30" s="23"/>
      <c r="D30" s="23"/>
      <c r="E30" s="55"/>
      <c r="F30" s="55"/>
      <c r="G30" s="55"/>
      <c r="H30" s="55"/>
      <c r="I30" s="55"/>
      <c r="J30" s="55"/>
      <c r="K30" s="55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</row>
    <row r="31">
      <c r="A31" s="23"/>
      <c r="B31" s="62"/>
      <c r="C31" s="23"/>
      <c r="D31" s="23"/>
      <c r="E31" s="55"/>
      <c r="F31" s="55"/>
      <c r="G31" s="55"/>
      <c r="H31" s="55"/>
      <c r="I31" s="55"/>
      <c r="J31" s="55"/>
      <c r="K31" s="55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</row>
    <row r="32">
      <c r="A32" s="23"/>
      <c r="B32" s="62"/>
      <c r="C32" s="23"/>
      <c r="D32" s="23"/>
      <c r="E32" s="55"/>
      <c r="F32" s="55"/>
      <c r="G32" s="55"/>
      <c r="H32" s="55"/>
      <c r="I32" s="55"/>
      <c r="J32" s="55"/>
      <c r="K32" s="55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</row>
    <row r="33">
      <c r="A33" s="23"/>
      <c r="B33" s="62"/>
      <c r="C33" s="23"/>
      <c r="D33" s="23"/>
      <c r="E33" s="55"/>
      <c r="F33" s="55"/>
      <c r="G33" s="55"/>
      <c r="H33" s="55"/>
      <c r="I33" s="55"/>
      <c r="J33" s="55"/>
      <c r="K33" s="55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</row>
    <row r="34">
      <c r="A34" s="23"/>
      <c r="B34" s="62"/>
      <c r="C34" s="23"/>
      <c r="D34" s="23"/>
      <c r="E34" s="55"/>
      <c r="F34" s="55"/>
      <c r="G34" s="55"/>
      <c r="H34" s="55"/>
      <c r="I34" s="55"/>
      <c r="J34" s="55"/>
      <c r="K34" s="55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</row>
    <row r="35">
      <c r="A35" s="23"/>
      <c r="B35" s="62"/>
      <c r="C35" s="23"/>
      <c r="D35" s="23"/>
      <c r="E35" s="55"/>
      <c r="F35" s="55"/>
      <c r="G35" s="55"/>
      <c r="H35" s="55"/>
      <c r="I35" s="55"/>
      <c r="J35" s="55"/>
      <c r="K35" s="55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23"/>
      <c r="B36" s="62"/>
      <c r="C36" s="23"/>
      <c r="D36" s="23"/>
      <c r="E36" s="55"/>
      <c r="F36" s="55"/>
      <c r="G36" s="55"/>
      <c r="H36" s="55"/>
      <c r="I36" s="55"/>
      <c r="J36" s="55"/>
      <c r="K36" s="55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23"/>
      <c r="B37" s="62"/>
      <c r="C37" s="23"/>
      <c r="D37" s="23"/>
      <c r="E37" s="55"/>
      <c r="F37" s="55"/>
      <c r="G37" s="55"/>
      <c r="H37" s="55"/>
      <c r="I37" s="55"/>
      <c r="J37" s="55"/>
      <c r="K37" s="55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23"/>
      <c r="B38" s="62"/>
      <c r="C38" s="23"/>
      <c r="D38" s="23"/>
      <c r="E38" s="55"/>
      <c r="F38" s="55"/>
      <c r="G38" s="55"/>
      <c r="H38" s="55"/>
      <c r="I38" s="55"/>
      <c r="J38" s="55"/>
      <c r="K38" s="55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69"/>
      <c r="B39" s="70"/>
      <c r="C39" s="69"/>
      <c r="D39" s="69"/>
      <c r="E39" s="55"/>
      <c r="F39" s="55"/>
      <c r="G39" s="55"/>
      <c r="H39" s="55"/>
      <c r="I39" s="55"/>
      <c r="J39" s="55"/>
      <c r="K39" s="55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4"/>
      <c r="B40" s="4"/>
      <c r="C40" s="4"/>
      <c r="D40" s="4"/>
      <c r="E40" s="55"/>
      <c r="F40" s="55"/>
      <c r="G40" s="55"/>
      <c r="H40" s="55"/>
      <c r="I40" s="55"/>
      <c r="J40" s="55"/>
      <c r="K40" s="55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4"/>
      <c r="B41" s="4"/>
      <c r="C41" s="4"/>
      <c r="D41" s="4"/>
      <c r="E41" s="71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4"/>
      <c r="B42" s="4"/>
      <c r="C42" s="4"/>
      <c r="D42" s="4"/>
      <c r="E42" s="71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4"/>
      <c r="B43" s="4"/>
      <c r="C43" s="4"/>
      <c r="D43" s="4"/>
      <c r="E43" s="71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4"/>
      <c r="B44" s="4"/>
      <c r="C44" s="4"/>
      <c r="D44" s="4"/>
      <c r="E44" s="71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4"/>
      <c r="B45" s="4"/>
      <c r="C45" s="4"/>
      <c r="D45" s="4"/>
      <c r="E45" s="71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4"/>
      <c r="B46" s="4"/>
      <c r="C46" s="4"/>
      <c r="D46" s="4"/>
      <c r="E46" s="71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4"/>
      <c r="B47" s="4"/>
      <c r="C47" s="4"/>
      <c r="D47" s="4"/>
      <c r="E47" s="71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4"/>
      <c r="B48" s="4"/>
      <c r="C48" s="4"/>
      <c r="D48" s="4"/>
      <c r="E48" s="71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4"/>
      <c r="B49" s="4"/>
      <c r="C49" s="4"/>
      <c r="D49" s="4"/>
      <c r="E49" s="71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4"/>
      <c r="B50" s="4"/>
      <c r="C50" s="4"/>
      <c r="D50" s="4"/>
      <c r="E50" s="71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4"/>
      <c r="B51" s="4"/>
      <c r="C51" s="4"/>
      <c r="D51" s="4"/>
      <c r="E51" s="71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4"/>
      <c r="B52" s="4"/>
      <c r="C52" s="4"/>
      <c r="D52" s="4"/>
      <c r="E52" s="71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4"/>
      <c r="B53" s="4"/>
      <c r="C53" s="4"/>
      <c r="D53" s="4"/>
      <c r="E53" s="71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4"/>
      <c r="B54" s="4"/>
      <c r="C54" s="4"/>
      <c r="D54" s="4"/>
      <c r="E54" s="71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4"/>
      <c r="B55" s="4"/>
      <c r="C55" s="4"/>
      <c r="D55" s="4"/>
      <c r="E55" s="71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4"/>
      <c r="B56" s="4"/>
      <c r="C56" s="4"/>
      <c r="D56" s="4"/>
      <c r="E56" s="71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4"/>
      <c r="B57" s="4"/>
      <c r="C57" s="4"/>
      <c r="D57" s="4"/>
      <c r="E57" s="71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4"/>
      <c r="B58" s="4"/>
      <c r="C58" s="4"/>
      <c r="D58" s="4"/>
      <c r="E58" s="71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4"/>
      <c r="B59" s="4"/>
      <c r="C59" s="4"/>
      <c r="D59" s="4"/>
      <c r="E59" s="71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4"/>
      <c r="B60" s="4"/>
      <c r="C60" s="4"/>
      <c r="D60" s="4"/>
      <c r="E60" s="71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4"/>
      <c r="B61" s="4"/>
      <c r="C61" s="4"/>
      <c r="D61" s="4"/>
      <c r="E61" s="71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4"/>
      <c r="B62" s="4"/>
      <c r="C62" s="4"/>
      <c r="D62" s="4"/>
      <c r="E62" s="71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4"/>
      <c r="B63" s="4"/>
      <c r="C63" s="4"/>
      <c r="D63" s="4"/>
      <c r="E63" s="71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4"/>
      <c r="B64" s="4"/>
      <c r="C64" s="4"/>
      <c r="D64" s="4"/>
      <c r="E64" s="71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4"/>
      <c r="B65" s="4"/>
      <c r="C65" s="4"/>
      <c r="D65" s="4"/>
      <c r="E65" s="71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4"/>
      <c r="B66" s="4"/>
      <c r="C66" s="4"/>
      <c r="D66" s="4"/>
      <c r="E66" s="71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4"/>
      <c r="B67" s="4"/>
      <c r="C67" s="4"/>
      <c r="D67" s="4"/>
      <c r="E67" s="71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4"/>
      <c r="B68" s="4"/>
      <c r="C68" s="4"/>
      <c r="D68" s="4"/>
      <c r="E68" s="71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4"/>
      <c r="B69" s="4"/>
      <c r="C69" s="4"/>
      <c r="D69" s="4"/>
      <c r="E69" s="71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4"/>
      <c r="B70" s="4"/>
      <c r="C70" s="4"/>
      <c r="D70" s="4"/>
      <c r="E70" s="71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4"/>
      <c r="B71" s="4"/>
      <c r="C71" s="4"/>
      <c r="D71" s="4"/>
      <c r="E71" s="71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4"/>
      <c r="B72" s="4"/>
      <c r="C72" s="4"/>
      <c r="D72" s="4"/>
      <c r="E72" s="71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4"/>
      <c r="B73" s="4"/>
      <c r="C73" s="4"/>
      <c r="D73" s="4"/>
      <c r="E73" s="71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4"/>
      <c r="B74" s="4"/>
      <c r="C74" s="4"/>
      <c r="D74" s="4"/>
      <c r="E74" s="71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4"/>
      <c r="B75" s="4"/>
      <c r="C75" s="4"/>
      <c r="D75" s="4"/>
      <c r="E75" s="71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4"/>
      <c r="B76" s="4"/>
      <c r="C76" s="4"/>
      <c r="D76" s="4"/>
      <c r="E76" s="71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4"/>
      <c r="B77" s="4"/>
      <c r="C77" s="4"/>
      <c r="D77" s="4"/>
      <c r="E77" s="71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4"/>
      <c r="B78" s="4"/>
      <c r="C78" s="4"/>
      <c r="D78" s="4"/>
      <c r="E78" s="71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4"/>
      <c r="B79" s="4"/>
      <c r="C79" s="4"/>
      <c r="D79" s="4"/>
      <c r="E79" s="71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4"/>
      <c r="B80" s="4"/>
      <c r="C80" s="4"/>
      <c r="D80" s="4"/>
      <c r="E80" s="71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4"/>
      <c r="B81" s="4"/>
      <c r="C81" s="4"/>
      <c r="D81" s="4"/>
      <c r="E81" s="71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4"/>
      <c r="B82" s="4"/>
      <c r="C82" s="4"/>
      <c r="D82" s="4"/>
      <c r="E82" s="71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4"/>
      <c r="B83" s="4"/>
      <c r="C83" s="4"/>
      <c r="D83" s="4"/>
      <c r="E83" s="71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4"/>
      <c r="B84" s="4"/>
      <c r="C84" s="4"/>
      <c r="D84" s="4"/>
      <c r="E84" s="71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4"/>
      <c r="B85" s="4"/>
      <c r="C85" s="4"/>
      <c r="D85" s="4"/>
      <c r="E85" s="71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4"/>
      <c r="B86" s="4"/>
      <c r="C86" s="4"/>
      <c r="D86" s="4"/>
      <c r="E86" s="71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4"/>
      <c r="B87" s="4"/>
      <c r="C87" s="4"/>
      <c r="D87" s="4"/>
      <c r="E87" s="71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4"/>
      <c r="B88" s="4"/>
      <c r="C88" s="4"/>
      <c r="D88" s="4"/>
      <c r="E88" s="71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4"/>
      <c r="B89" s="4"/>
      <c r="C89" s="4"/>
      <c r="D89" s="4"/>
      <c r="E89" s="71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4"/>
      <c r="B90" s="4"/>
      <c r="C90" s="4"/>
      <c r="D90" s="4"/>
      <c r="E90" s="71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4"/>
      <c r="B91" s="4"/>
      <c r="C91" s="4"/>
      <c r="D91" s="4"/>
      <c r="E91" s="71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4"/>
      <c r="B92" s="4"/>
      <c r="C92" s="4"/>
      <c r="D92" s="4"/>
      <c r="E92" s="71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4"/>
      <c r="B93" s="4"/>
      <c r="C93" s="4"/>
      <c r="D93" s="4"/>
      <c r="E93" s="71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4"/>
      <c r="B94" s="4"/>
      <c r="C94" s="4"/>
      <c r="D94" s="4"/>
      <c r="E94" s="71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4"/>
      <c r="B95" s="4"/>
      <c r="C95" s="4"/>
      <c r="D95" s="4"/>
      <c r="E95" s="71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4"/>
      <c r="B96" s="4"/>
      <c r="C96" s="4"/>
      <c r="D96" s="4"/>
      <c r="E96" s="71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4"/>
      <c r="B97" s="4"/>
      <c r="C97" s="4"/>
      <c r="D97" s="4"/>
      <c r="E97" s="71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4"/>
      <c r="B98" s="4"/>
      <c r="C98" s="4"/>
      <c r="D98" s="4"/>
      <c r="E98" s="71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4"/>
      <c r="B99" s="4"/>
      <c r="C99" s="4"/>
      <c r="D99" s="4"/>
      <c r="E99" s="71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4"/>
      <c r="B100" s="4"/>
      <c r="C100" s="4"/>
      <c r="D100" s="4"/>
      <c r="E100" s="71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4"/>
      <c r="B101" s="4"/>
      <c r="C101" s="4"/>
      <c r="D101" s="4"/>
      <c r="E101" s="71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4"/>
      <c r="B102" s="4"/>
      <c r="C102" s="4"/>
      <c r="D102" s="4"/>
      <c r="E102" s="71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4"/>
      <c r="B103" s="4"/>
      <c r="C103" s="4"/>
      <c r="D103" s="4"/>
      <c r="E103" s="71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4"/>
      <c r="B104" s="4"/>
      <c r="C104" s="4"/>
      <c r="D104" s="4"/>
      <c r="E104" s="71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4"/>
      <c r="B105" s="4"/>
      <c r="C105" s="4"/>
      <c r="D105" s="4"/>
      <c r="E105" s="71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4"/>
      <c r="B106" s="4"/>
      <c r="C106" s="4"/>
      <c r="D106" s="4"/>
      <c r="E106" s="71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4"/>
      <c r="B107" s="4"/>
      <c r="C107" s="4"/>
      <c r="D107" s="4"/>
      <c r="E107" s="71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4"/>
      <c r="B108" s="4"/>
      <c r="C108" s="4"/>
      <c r="D108" s="4"/>
      <c r="E108" s="71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4"/>
      <c r="B109" s="4"/>
      <c r="C109" s="4"/>
      <c r="D109" s="4"/>
      <c r="E109" s="71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4"/>
      <c r="B110" s="4"/>
      <c r="C110" s="4"/>
      <c r="D110" s="4"/>
      <c r="E110" s="71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4"/>
      <c r="B111" s="4"/>
      <c r="C111" s="4"/>
      <c r="D111" s="4"/>
      <c r="E111" s="71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4"/>
      <c r="B112" s="4"/>
      <c r="C112" s="4"/>
      <c r="D112" s="4"/>
      <c r="E112" s="71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4"/>
      <c r="B113" s="4"/>
      <c r="C113" s="4"/>
      <c r="D113" s="4"/>
      <c r="E113" s="71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4"/>
      <c r="B114" s="4"/>
      <c r="C114" s="4"/>
      <c r="D114" s="4"/>
      <c r="E114" s="71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4"/>
      <c r="B115" s="4"/>
      <c r="C115" s="4"/>
      <c r="D115" s="4"/>
      <c r="E115" s="71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4"/>
      <c r="B116" s="4"/>
      <c r="C116" s="4"/>
      <c r="D116" s="4"/>
      <c r="E116" s="71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4"/>
      <c r="B117" s="4"/>
      <c r="C117" s="4"/>
      <c r="D117" s="4"/>
      <c r="E117" s="71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4"/>
      <c r="B118" s="4"/>
      <c r="C118" s="4"/>
      <c r="D118" s="4"/>
      <c r="E118" s="71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4"/>
      <c r="B119" s="4"/>
      <c r="C119" s="4"/>
      <c r="D119" s="4"/>
      <c r="E119" s="71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4"/>
      <c r="B120" s="4"/>
      <c r="C120" s="4"/>
      <c r="D120" s="4"/>
      <c r="E120" s="71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4"/>
      <c r="B121" s="4"/>
      <c r="C121" s="4"/>
      <c r="D121" s="4"/>
      <c r="E121" s="71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4"/>
      <c r="B122" s="4"/>
      <c r="C122" s="4"/>
      <c r="D122" s="4"/>
      <c r="E122" s="71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4"/>
      <c r="B123" s="4"/>
      <c r="C123" s="4"/>
      <c r="D123" s="4"/>
      <c r="E123" s="71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4"/>
      <c r="B124" s="4"/>
      <c r="C124" s="4"/>
      <c r="D124" s="4"/>
      <c r="E124" s="71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4"/>
      <c r="B125" s="4"/>
      <c r="C125" s="4"/>
      <c r="D125" s="4"/>
      <c r="E125" s="71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4"/>
      <c r="B126" s="4"/>
      <c r="C126" s="4"/>
      <c r="D126" s="4"/>
      <c r="E126" s="71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4"/>
      <c r="B127" s="4"/>
      <c r="C127" s="4"/>
      <c r="D127" s="4"/>
      <c r="E127" s="71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4"/>
      <c r="B128" s="4"/>
      <c r="C128" s="4"/>
      <c r="D128" s="4"/>
      <c r="E128" s="71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4"/>
      <c r="B129" s="4"/>
      <c r="C129" s="4"/>
      <c r="D129" s="4"/>
      <c r="E129" s="71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4"/>
      <c r="B130" s="4"/>
      <c r="C130" s="4"/>
      <c r="D130" s="4"/>
      <c r="E130" s="71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4"/>
      <c r="B131" s="4"/>
      <c r="C131" s="4"/>
      <c r="D131" s="4"/>
      <c r="E131" s="71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4"/>
      <c r="B132" s="4"/>
      <c r="C132" s="4"/>
      <c r="D132" s="4"/>
      <c r="E132" s="71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4"/>
      <c r="B133" s="4"/>
      <c r="C133" s="4"/>
      <c r="D133" s="4"/>
      <c r="E133" s="71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4"/>
      <c r="B134" s="4"/>
      <c r="C134" s="4"/>
      <c r="D134" s="4"/>
      <c r="E134" s="71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4"/>
      <c r="B135" s="4"/>
      <c r="C135" s="4"/>
      <c r="D135" s="4"/>
      <c r="E135" s="71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4"/>
      <c r="B136" s="4"/>
      <c r="C136" s="4"/>
      <c r="D136" s="4"/>
      <c r="E136" s="71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4"/>
      <c r="B137" s="4"/>
      <c r="C137" s="4"/>
      <c r="D137" s="4"/>
      <c r="E137" s="71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4"/>
      <c r="B138" s="4"/>
      <c r="C138" s="4"/>
      <c r="D138" s="4"/>
      <c r="E138" s="71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4"/>
      <c r="B139" s="4"/>
      <c r="C139" s="4"/>
      <c r="D139" s="4"/>
      <c r="E139" s="71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4"/>
      <c r="B140" s="4"/>
      <c r="C140" s="4"/>
      <c r="D140" s="4"/>
      <c r="E140" s="71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4"/>
      <c r="B141" s="4"/>
      <c r="C141" s="4"/>
      <c r="D141" s="4"/>
      <c r="E141" s="71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4"/>
      <c r="B142" s="4"/>
      <c r="C142" s="4"/>
      <c r="D142" s="4"/>
      <c r="E142" s="71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4"/>
      <c r="B143" s="4"/>
      <c r="C143" s="4"/>
      <c r="D143" s="4"/>
      <c r="E143" s="71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4"/>
      <c r="B144" s="4"/>
      <c r="C144" s="4"/>
      <c r="D144" s="4"/>
      <c r="E144" s="71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4"/>
      <c r="B145" s="4"/>
      <c r="C145" s="4"/>
      <c r="D145" s="4"/>
      <c r="E145" s="71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4"/>
      <c r="B146" s="4"/>
      <c r="C146" s="4"/>
      <c r="D146" s="4"/>
      <c r="E146" s="71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4"/>
      <c r="B147" s="4"/>
      <c r="C147" s="4"/>
      <c r="D147" s="4"/>
      <c r="E147" s="71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4"/>
      <c r="B148" s="4"/>
      <c r="C148" s="4"/>
      <c r="D148" s="4"/>
      <c r="E148" s="71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4"/>
      <c r="B149" s="4"/>
      <c r="C149" s="4"/>
      <c r="D149" s="4"/>
      <c r="E149" s="71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4"/>
      <c r="B150" s="4"/>
      <c r="C150" s="4"/>
      <c r="D150" s="4"/>
      <c r="E150" s="71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4"/>
      <c r="B151" s="4"/>
      <c r="C151" s="4"/>
      <c r="D151" s="4"/>
      <c r="E151" s="71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4"/>
      <c r="B152" s="4"/>
      <c r="C152" s="4"/>
      <c r="D152" s="4"/>
      <c r="E152" s="71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4"/>
      <c r="B153" s="4"/>
      <c r="C153" s="4"/>
      <c r="D153" s="4"/>
      <c r="E153" s="71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4"/>
      <c r="B154" s="4"/>
      <c r="C154" s="4"/>
      <c r="D154" s="4"/>
      <c r="E154" s="71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4"/>
      <c r="B155" s="4"/>
      <c r="C155" s="4"/>
      <c r="D155" s="4"/>
      <c r="E155" s="71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4"/>
      <c r="B156" s="4"/>
      <c r="C156" s="4"/>
      <c r="D156" s="4"/>
      <c r="E156" s="71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4"/>
      <c r="B157" s="4"/>
      <c r="C157" s="4"/>
      <c r="D157" s="4"/>
      <c r="E157" s="71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4"/>
      <c r="B158" s="4"/>
      <c r="C158" s="4"/>
      <c r="D158" s="4"/>
      <c r="E158" s="71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4"/>
      <c r="B159" s="4"/>
      <c r="C159" s="4"/>
      <c r="D159" s="4"/>
      <c r="E159" s="71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4"/>
      <c r="B160" s="4"/>
      <c r="C160" s="4"/>
      <c r="D160" s="4"/>
      <c r="E160" s="71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4"/>
      <c r="B161" s="4"/>
      <c r="C161" s="4"/>
      <c r="D161" s="4"/>
      <c r="E161" s="71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4"/>
      <c r="B162" s="4"/>
      <c r="C162" s="4"/>
      <c r="D162" s="4"/>
      <c r="E162" s="71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4"/>
      <c r="B163" s="4"/>
      <c r="C163" s="4"/>
      <c r="D163" s="4"/>
      <c r="E163" s="71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4"/>
      <c r="B164" s="4"/>
      <c r="C164" s="4"/>
      <c r="D164" s="4"/>
      <c r="E164" s="71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4"/>
      <c r="B165" s="4"/>
      <c r="C165" s="4"/>
      <c r="D165" s="4"/>
      <c r="E165" s="71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4"/>
      <c r="B166" s="4"/>
      <c r="C166" s="4"/>
      <c r="D166" s="4"/>
      <c r="E166" s="71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4"/>
      <c r="B167" s="4"/>
      <c r="C167" s="4"/>
      <c r="D167" s="4"/>
      <c r="E167" s="71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4"/>
      <c r="B168" s="4"/>
      <c r="C168" s="4"/>
      <c r="D168" s="4"/>
      <c r="E168" s="71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4"/>
      <c r="B169" s="4"/>
      <c r="C169" s="4"/>
      <c r="D169" s="4"/>
      <c r="E169" s="71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4"/>
      <c r="B170" s="4"/>
      <c r="C170" s="4"/>
      <c r="D170" s="4"/>
      <c r="E170" s="71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4"/>
      <c r="B171" s="4"/>
      <c r="C171" s="4"/>
      <c r="D171" s="4"/>
      <c r="E171" s="71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4"/>
      <c r="B172" s="4"/>
      <c r="C172" s="4"/>
      <c r="D172" s="4"/>
      <c r="E172" s="71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4"/>
      <c r="B173" s="4"/>
      <c r="C173" s="4"/>
      <c r="D173" s="4"/>
      <c r="E173" s="71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4"/>
      <c r="B174" s="4"/>
      <c r="C174" s="4"/>
      <c r="D174" s="4"/>
      <c r="E174" s="71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4"/>
      <c r="B175" s="4"/>
      <c r="C175" s="4"/>
      <c r="D175" s="4"/>
      <c r="E175" s="71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4"/>
      <c r="B176" s="4"/>
      <c r="C176" s="4"/>
      <c r="D176" s="4"/>
      <c r="E176" s="71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4"/>
      <c r="B177" s="4"/>
      <c r="C177" s="4"/>
      <c r="D177" s="4"/>
      <c r="E177" s="71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4"/>
      <c r="B178" s="4"/>
      <c r="C178" s="4"/>
      <c r="D178" s="4"/>
      <c r="E178" s="71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4"/>
      <c r="B179" s="4"/>
      <c r="C179" s="4"/>
      <c r="D179" s="4"/>
      <c r="E179" s="71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4"/>
      <c r="B180" s="4"/>
      <c r="C180" s="4"/>
      <c r="D180" s="4"/>
      <c r="E180" s="71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4"/>
      <c r="B181" s="4"/>
      <c r="C181" s="4"/>
      <c r="D181" s="4"/>
      <c r="E181" s="71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4"/>
      <c r="B182" s="4"/>
      <c r="C182" s="4"/>
      <c r="D182" s="4"/>
      <c r="E182" s="71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4"/>
      <c r="B183" s="4"/>
      <c r="C183" s="4"/>
      <c r="D183" s="4"/>
      <c r="E183" s="71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4"/>
      <c r="B184" s="4"/>
      <c r="C184" s="4"/>
      <c r="D184" s="4"/>
      <c r="E184" s="71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4"/>
      <c r="B185" s="4"/>
      <c r="C185" s="4"/>
      <c r="D185" s="4"/>
      <c r="E185" s="71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4"/>
      <c r="B186" s="4"/>
      <c r="C186" s="4"/>
      <c r="D186" s="4"/>
      <c r="E186" s="71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4"/>
      <c r="B187" s="4"/>
      <c r="C187" s="4"/>
      <c r="D187" s="4"/>
      <c r="E187" s="71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4"/>
      <c r="B188" s="4"/>
      <c r="C188" s="4"/>
      <c r="D188" s="4"/>
      <c r="E188" s="71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4"/>
      <c r="B189" s="4"/>
      <c r="C189" s="4"/>
      <c r="D189" s="4"/>
      <c r="E189" s="71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4"/>
      <c r="B190" s="4"/>
      <c r="C190" s="4"/>
      <c r="D190" s="4"/>
      <c r="E190" s="71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4"/>
      <c r="B191" s="4"/>
      <c r="C191" s="4"/>
      <c r="D191" s="4"/>
      <c r="E191" s="71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4"/>
      <c r="B192" s="4"/>
      <c r="C192" s="4"/>
      <c r="D192" s="4"/>
      <c r="E192" s="71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4"/>
      <c r="B193" s="4"/>
      <c r="C193" s="4"/>
      <c r="D193" s="4"/>
      <c r="E193" s="71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4"/>
      <c r="B194" s="4"/>
      <c r="C194" s="4"/>
      <c r="D194" s="4"/>
      <c r="E194" s="71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4"/>
      <c r="B195" s="4"/>
      <c r="C195" s="4"/>
      <c r="D195" s="4"/>
      <c r="E195" s="71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4"/>
      <c r="B196" s="4"/>
      <c r="C196" s="4"/>
      <c r="D196" s="4"/>
      <c r="E196" s="71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4"/>
      <c r="B197" s="4"/>
      <c r="C197" s="4"/>
      <c r="D197" s="4"/>
      <c r="E197" s="71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4"/>
      <c r="B198" s="4"/>
      <c r="C198" s="4"/>
      <c r="D198" s="4"/>
      <c r="E198" s="71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4"/>
      <c r="B199" s="4"/>
      <c r="C199" s="4"/>
      <c r="D199" s="4"/>
      <c r="E199" s="71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4"/>
      <c r="B200" s="4"/>
      <c r="C200" s="4"/>
      <c r="D200" s="4"/>
      <c r="E200" s="71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4"/>
      <c r="B201" s="4"/>
      <c r="C201" s="4"/>
      <c r="D201" s="4"/>
      <c r="E201" s="71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4"/>
      <c r="B202" s="4"/>
      <c r="C202" s="4"/>
      <c r="D202" s="4"/>
      <c r="E202" s="71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4"/>
      <c r="B203" s="4"/>
      <c r="C203" s="4"/>
      <c r="D203" s="4"/>
      <c r="E203" s="71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4"/>
      <c r="B204" s="4"/>
      <c r="C204" s="4"/>
      <c r="D204" s="4"/>
      <c r="E204" s="71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4"/>
      <c r="B205" s="4"/>
      <c r="C205" s="4"/>
      <c r="D205" s="4"/>
      <c r="E205" s="71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4"/>
      <c r="B206" s="4"/>
      <c r="C206" s="4"/>
      <c r="D206" s="4"/>
      <c r="E206" s="71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4"/>
      <c r="B207" s="4"/>
      <c r="C207" s="4"/>
      <c r="D207" s="4"/>
      <c r="E207" s="71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4"/>
      <c r="B208" s="4"/>
      <c r="C208" s="4"/>
      <c r="D208" s="4"/>
      <c r="E208" s="71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4"/>
      <c r="B209" s="4"/>
      <c r="C209" s="4"/>
      <c r="D209" s="4"/>
      <c r="E209" s="71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4"/>
      <c r="B210" s="4"/>
      <c r="C210" s="4"/>
      <c r="D210" s="4"/>
      <c r="E210" s="71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4"/>
      <c r="B211" s="4"/>
      <c r="C211" s="4"/>
      <c r="D211" s="4"/>
      <c r="E211" s="71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4"/>
      <c r="B212" s="4"/>
      <c r="C212" s="4"/>
      <c r="D212" s="4"/>
      <c r="E212" s="71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4"/>
      <c r="B213" s="4"/>
      <c r="C213" s="4"/>
      <c r="D213" s="4"/>
      <c r="E213" s="71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4"/>
      <c r="B214" s="4"/>
      <c r="C214" s="4"/>
      <c r="D214" s="4"/>
      <c r="E214" s="71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4"/>
      <c r="B215" s="4"/>
      <c r="C215" s="4"/>
      <c r="D215" s="4"/>
      <c r="E215" s="71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4"/>
      <c r="B216" s="4"/>
      <c r="C216" s="4"/>
      <c r="D216" s="4"/>
      <c r="E216" s="71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4"/>
      <c r="B217" s="4"/>
      <c r="C217" s="4"/>
      <c r="D217" s="4"/>
      <c r="E217" s="71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4"/>
      <c r="B218" s="4"/>
      <c r="C218" s="4"/>
      <c r="D218" s="4"/>
      <c r="E218" s="71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4"/>
      <c r="B219" s="4"/>
      <c r="C219" s="4"/>
      <c r="D219" s="4"/>
      <c r="E219" s="71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4"/>
      <c r="B220" s="4"/>
      <c r="C220" s="4"/>
      <c r="D220" s="4"/>
      <c r="E220" s="71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4"/>
      <c r="B221" s="4"/>
      <c r="C221" s="4"/>
      <c r="D221" s="4"/>
      <c r="E221" s="71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4"/>
      <c r="B222" s="4"/>
      <c r="C222" s="4"/>
      <c r="D222" s="4"/>
      <c r="E222" s="71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4"/>
      <c r="B223" s="4"/>
      <c r="C223" s="4"/>
      <c r="D223" s="4"/>
      <c r="E223" s="71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4"/>
      <c r="B224" s="4"/>
      <c r="C224" s="4"/>
      <c r="D224" s="4"/>
      <c r="E224" s="71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4"/>
      <c r="B225" s="4"/>
      <c r="C225" s="4"/>
      <c r="D225" s="4"/>
      <c r="E225" s="71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4"/>
      <c r="B226" s="4"/>
      <c r="C226" s="4"/>
      <c r="D226" s="4"/>
      <c r="E226" s="71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4"/>
      <c r="B227" s="4"/>
      <c r="C227" s="4"/>
      <c r="D227" s="4"/>
      <c r="E227" s="71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4"/>
      <c r="B228" s="4"/>
      <c r="C228" s="4"/>
      <c r="D228" s="4"/>
      <c r="E228" s="71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4"/>
      <c r="B229" s="4"/>
      <c r="C229" s="4"/>
      <c r="D229" s="4"/>
      <c r="E229" s="71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4"/>
      <c r="B230" s="4"/>
      <c r="C230" s="4"/>
      <c r="D230" s="4"/>
      <c r="E230" s="71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4"/>
      <c r="B231" s="4"/>
      <c r="C231" s="4"/>
      <c r="D231" s="4"/>
      <c r="E231" s="71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4"/>
      <c r="B232" s="4"/>
      <c r="C232" s="4"/>
      <c r="D232" s="4"/>
      <c r="E232" s="71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4"/>
      <c r="B233" s="4"/>
      <c r="C233" s="4"/>
      <c r="D233" s="4"/>
      <c r="E233" s="71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4"/>
      <c r="B234" s="4"/>
      <c r="C234" s="4"/>
      <c r="D234" s="4"/>
      <c r="E234" s="71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4"/>
      <c r="B235" s="4"/>
      <c r="C235" s="4"/>
      <c r="D235" s="4"/>
      <c r="E235" s="71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4"/>
      <c r="B236" s="4"/>
      <c r="C236" s="4"/>
      <c r="D236" s="4"/>
      <c r="E236" s="71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4"/>
      <c r="B237" s="4"/>
      <c r="C237" s="4"/>
      <c r="D237" s="4"/>
      <c r="E237" s="71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4"/>
      <c r="B238" s="4"/>
      <c r="C238" s="4"/>
      <c r="D238" s="4"/>
      <c r="E238" s="71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4"/>
      <c r="B239" s="4"/>
      <c r="C239" s="4"/>
      <c r="D239" s="4"/>
      <c r="E239" s="71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4"/>
      <c r="B240" s="4"/>
      <c r="C240" s="4"/>
      <c r="D240" s="4"/>
      <c r="E240" s="71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4"/>
      <c r="B241" s="4"/>
      <c r="C241" s="4"/>
      <c r="D241" s="4"/>
      <c r="E241" s="71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4"/>
      <c r="B242" s="4"/>
      <c r="C242" s="4"/>
      <c r="D242" s="4"/>
      <c r="E242" s="71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4"/>
      <c r="B243" s="4"/>
      <c r="C243" s="4"/>
      <c r="D243" s="4"/>
      <c r="E243" s="71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4"/>
      <c r="B244" s="4"/>
      <c r="C244" s="4"/>
      <c r="D244" s="4"/>
      <c r="E244" s="71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4"/>
      <c r="B245" s="4"/>
      <c r="C245" s="4"/>
      <c r="D245" s="4"/>
      <c r="E245" s="71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4"/>
      <c r="B246" s="4"/>
      <c r="C246" s="4"/>
      <c r="D246" s="4"/>
      <c r="E246" s="71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4"/>
      <c r="B247" s="4"/>
      <c r="C247" s="4"/>
      <c r="D247" s="4"/>
      <c r="E247" s="71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4"/>
      <c r="B248" s="4"/>
      <c r="C248" s="4"/>
      <c r="D248" s="4"/>
      <c r="E248" s="71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4"/>
      <c r="B249" s="4"/>
      <c r="C249" s="4"/>
      <c r="D249" s="4"/>
      <c r="E249" s="71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4"/>
      <c r="B250" s="4"/>
      <c r="C250" s="4"/>
      <c r="D250" s="4"/>
      <c r="E250" s="71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4"/>
      <c r="B251" s="4"/>
      <c r="C251" s="4"/>
      <c r="D251" s="4"/>
      <c r="E251" s="71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4"/>
      <c r="B252" s="4"/>
      <c r="C252" s="4"/>
      <c r="D252" s="4"/>
      <c r="E252" s="71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4"/>
      <c r="B253" s="4"/>
      <c r="C253" s="4"/>
      <c r="D253" s="4"/>
      <c r="E253" s="71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4"/>
      <c r="B254" s="4"/>
      <c r="C254" s="4"/>
      <c r="D254" s="4"/>
      <c r="E254" s="71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4"/>
      <c r="B255" s="4"/>
      <c r="C255" s="4"/>
      <c r="D255" s="4"/>
      <c r="E255" s="71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4"/>
      <c r="B256" s="4"/>
      <c r="C256" s="4"/>
      <c r="D256" s="4"/>
      <c r="E256" s="71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4"/>
      <c r="B257" s="4"/>
      <c r="C257" s="4"/>
      <c r="D257" s="4"/>
      <c r="E257" s="71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4"/>
      <c r="B258" s="4"/>
      <c r="C258" s="4"/>
      <c r="D258" s="4"/>
      <c r="E258" s="71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4"/>
      <c r="B259" s="4"/>
      <c r="C259" s="4"/>
      <c r="D259" s="4"/>
      <c r="E259" s="71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4"/>
      <c r="B260" s="4"/>
      <c r="C260" s="4"/>
      <c r="D260" s="4"/>
      <c r="E260" s="71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4"/>
      <c r="B261" s="4"/>
      <c r="C261" s="4"/>
      <c r="D261" s="4"/>
      <c r="E261" s="71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4"/>
      <c r="B262" s="4"/>
      <c r="C262" s="4"/>
      <c r="D262" s="4"/>
      <c r="E262" s="71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4"/>
      <c r="B263" s="4"/>
      <c r="C263" s="4"/>
      <c r="D263" s="4"/>
      <c r="E263" s="71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4"/>
      <c r="B264" s="4"/>
      <c r="C264" s="4"/>
      <c r="D264" s="4"/>
      <c r="E264" s="71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4"/>
      <c r="B265" s="4"/>
      <c r="C265" s="4"/>
      <c r="D265" s="4"/>
      <c r="E265" s="71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4"/>
      <c r="B266" s="4"/>
      <c r="C266" s="4"/>
      <c r="D266" s="4"/>
      <c r="E266" s="71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4"/>
      <c r="B267" s="4"/>
      <c r="C267" s="4"/>
      <c r="D267" s="4"/>
      <c r="E267" s="71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4"/>
      <c r="B268" s="4"/>
      <c r="C268" s="4"/>
      <c r="D268" s="4"/>
      <c r="E268" s="71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4"/>
      <c r="B269" s="4"/>
      <c r="C269" s="4"/>
      <c r="D269" s="4"/>
      <c r="E269" s="71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4"/>
      <c r="B270" s="4"/>
      <c r="C270" s="4"/>
      <c r="D270" s="4"/>
      <c r="E270" s="71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4"/>
      <c r="B271" s="4"/>
      <c r="C271" s="4"/>
      <c r="D271" s="4"/>
      <c r="E271" s="71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4"/>
      <c r="B272" s="4"/>
      <c r="C272" s="4"/>
      <c r="D272" s="4"/>
      <c r="E272" s="71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4"/>
      <c r="B273" s="4"/>
      <c r="C273" s="4"/>
      <c r="D273" s="4"/>
      <c r="E273" s="71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4"/>
      <c r="B274" s="4"/>
      <c r="C274" s="4"/>
      <c r="D274" s="4"/>
      <c r="E274" s="71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4"/>
      <c r="B275" s="4"/>
      <c r="C275" s="4"/>
      <c r="D275" s="4"/>
      <c r="E275" s="71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4"/>
      <c r="B276" s="4"/>
      <c r="C276" s="4"/>
      <c r="D276" s="4"/>
      <c r="E276" s="71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4"/>
      <c r="B277" s="4"/>
      <c r="C277" s="4"/>
      <c r="D277" s="4"/>
      <c r="E277" s="71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4"/>
      <c r="B278" s="4"/>
      <c r="C278" s="4"/>
      <c r="D278" s="4"/>
      <c r="E278" s="71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4"/>
      <c r="B279" s="4"/>
      <c r="C279" s="4"/>
      <c r="D279" s="4"/>
      <c r="E279" s="71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4"/>
      <c r="B280" s="4"/>
      <c r="C280" s="4"/>
      <c r="D280" s="4"/>
      <c r="E280" s="71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4"/>
      <c r="E281" s="71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4"/>
      <c r="E282" s="71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4"/>
      <c r="E283" s="71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4"/>
      <c r="E284" s="71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4"/>
      <c r="E285" s="71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4"/>
      <c r="E286" s="71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4"/>
      <c r="E287" s="71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4"/>
      <c r="E288" s="71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4"/>
      <c r="E289" s="71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4"/>
      <c r="E290" s="71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4"/>
      <c r="E291" s="71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4"/>
      <c r="E292" s="71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4"/>
      <c r="E293" s="71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4"/>
      <c r="E294" s="71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4"/>
      <c r="E295" s="71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4"/>
      <c r="E296" s="71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4"/>
      <c r="E297" s="71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4"/>
      <c r="E298" s="71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4"/>
      <c r="E299" s="71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4"/>
      <c r="E300" s="71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4"/>
      <c r="E301" s="71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4"/>
      <c r="E302" s="71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4"/>
      <c r="E303" s="71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4"/>
      <c r="E304" s="71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4"/>
      <c r="E305" s="71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4"/>
      <c r="E306" s="71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4"/>
      <c r="E307" s="71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4"/>
      <c r="E308" s="71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4"/>
      <c r="E309" s="71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4"/>
      <c r="E310" s="71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4"/>
      <c r="E311" s="71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4"/>
      <c r="E312" s="71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4"/>
      <c r="E313" s="71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4"/>
      <c r="E314" s="71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4"/>
      <c r="E315" s="71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4"/>
      <c r="E316" s="71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4"/>
      <c r="E317" s="71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4"/>
      <c r="E318" s="71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4"/>
      <c r="E319" s="71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4"/>
      <c r="E320" s="71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4"/>
      <c r="E321" s="71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4"/>
      <c r="E322" s="71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4"/>
      <c r="E323" s="71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4"/>
      <c r="E324" s="71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4"/>
      <c r="E325" s="71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4"/>
      <c r="E326" s="71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4"/>
      <c r="E327" s="71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4"/>
      <c r="E328" s="71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4"/>
      <c r="E329" s="71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4"/>
      <c r="E330" s="71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4"/>
      <c r="E331" s="71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4"/>
      <c r="E332" s="71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4"/>
      <c r="E333" s="71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4"/>
      <c r="E334" s="71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4"/>
      <c r="E335" s="71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4"/>
      <c r="E336" s="71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4"/>
      <c r="E337" s="71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4"/>
      <c r="E338" s="71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4"/>
      <c r="E339" s="71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4"/>
      <c r="E340" s="71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4"/>
      <c r="E341" s="71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4"/>
      <c r="E342" s="71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4"/>
      <c r="E343" s="71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4"/>
      <c r="E344" s="71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4"/>
      <c r="E345" s="71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4"/>
      <c r="E346" s="71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4"/>
      <c r="E347" s="71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4"/>
      <c r="E348" s="71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4"/>
      <c r="E349" s="71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4"/>
      <c r="E350" s="71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4"/>
      <c r="E351" s="71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4"/>
      <c r="E352" s="71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4"/>
      <c r="E353" s="71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4"/>
      <c r="E354" s="71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4"/>
      <c r="E355" s="71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4"/>
      <c r="E356" s="71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4"/>
      <c r="E357" s="71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4"/>
      <c r="E358" s="71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4"/>
      <c r="E359" s="71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4"/>
      <c r="E360" s="71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4"/>
      <c r="E361" s="71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4"/>
      <c r="E362" s="71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4"/>
      <c r="E363" s="71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4"/>
      <c r="E364" s="71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4"/>
      <c r="E365" s="71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4"/>
      <c r="E366" s="71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4"/>
      <c r="E367" s="71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4"/>
      <c r="E368" s="71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4"/>
      <c r="E369" s="71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4"/>
      <c r="E370" s="71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4"/>
      <c r="E371" s="71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4"/>
      <c r="E372" s="71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4"/>
      <c r="E373" s="71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4"/>
      <c r="E374" s="71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4"/>
      <c r="E375" s="71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4"/>
      <c r="E376" s="71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4"/>
      <c r="E377" s="71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4"/>
      <c r="E378" s="71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4"/>
      <c r="E379" s="71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4"/>
      <c r="E380" s="71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4"/>
      <c r="E381" s="71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4"/>
      <c r="E382" s="71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4"/>
      <c r="E383" s="71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4"/>
      <c r="E384" s="71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4"/>
      <c r="E385" s="71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4"/>
      <c r="E386" s="71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4"/>
      <c r="E387" s="71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4"/>
      <c r="E388" s="71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4"/>
      <c r="E389" s="71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4"/>
      <c r="E390" s="71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4"/>
      <c r="E391" s="71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4"/>
      <c r="E392" s="71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4"/>
      <c r="E393" s="71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4"/>
      <c r="E394" s="71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4"/>
      <c r="E395" s="71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4"/>
      <c r="E396" s="71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4"/>
      <c r="E397" s="71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4"/>
      <c r="E398" s="71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4"/>
      <c r="E399" s="71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4"/>
      <c r="E400" s="71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4"/>
      <c r="E401" s="71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4"/>
      <c r="E402" s="71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4"/>
      <c r="E403" s="71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4"/>
      <c r="E404" s="71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4"/>
      <c r="E405" s="71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4"/>
      <c r="E406" s="71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4"/>
      <c r="E407" s="71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4"/>
      <c r="E408" s="71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4"/>
      <c r="E409" s="71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4"/>
      <c r="E410" s="71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4"/>
      <c r="E411" s="71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4"/>
      <c r="E412" s="71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4"/>
      <c r="E413" s="71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4"/>
      <c r="E414" s="71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4"/>
      <c r="E415" s="71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4"/>
      <c r="E416" s="71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4"/>
      <c r="E417" s="71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4"/>
      <c r="E418" s="71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4"/>
      <c r="E419" s="71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4"/>
      <c r="E420" s="71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4"/>
      <c r="E421" s="71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4"/>
      <c r="E422" s="71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4"/>
      <c r="E423" s="71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4"/>
      <c r="E424" s="71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4"/>
      <c r="E425" s="71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4"/>
      <c r="E426" s="71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4"/>
      <c r="E427" s="71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4"/>
      <c r="E428" s="71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4"/>
      <c r="E429" s="71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4"/>
      <c r="E430" s="71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4"/>
      <c r="E431" s="71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4"/>
      <c r="E432" s="71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4"/>
      <c r="E433" s="71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4"/>
      <c r="E434" s="71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4"/>
      <c r="E435" s="71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4"/>
      <c r="E436" s="71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4"/>
      <c r="E437" s="71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4"/>
      <c r="E438" s="71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4"/>
      <c r="E439" s="71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4"/>
      <c r="E440" s="71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4"/>
      <c r="E441" s="71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4"/>
      <c r="E442" s="71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4"/>
      <c r="E443" s="71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4"/>
      <c r="E444" s="71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4"/>
      <c r="E445" s="71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4"/>
      <c r="E446" s="71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4"/>
      <c r="E447" s="71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4"/>
      <c r="E448" s="71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4"/>
      <c r="E449" s="71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4"/>
      <c r="E450" s="71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4"/>
      <c r="E451" s="71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4"/>
      <c r="E452" s="71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4"/>
      <c r="E453" s="71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4"/>
      <c r="E454" s="71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4"/>
      <c r="E455" s="71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4"/>
      <c r="E456" s="71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4"/>
      <c r="E457" s="71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4"/>
      <c r="E458" s="71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4"/>
      <c r="E459" s="71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4"/>
      <c r="E460" s="71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4"/>
      <c r="E461" s="71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4"/>
      <c r="E462" s="71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4"/>
      <c r="E463" s="71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4"/>
      <c r="E464" s="71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4"/>
      <c r="E465" s="71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4"/>
      <c r="E466" s="71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4"/>
      <c r="E467" s="71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4"/>
      <c r="E468" s="71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4"/>
      <c r="E469" s="71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4"/>
      <c r="E470" s="71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4"/>
      <c r="E471" s="71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4"/>
      <c r="E472" s="71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4"/>
      <c r="E473" s="71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4"/>
      <c r="E474" s="71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4"/>
      <c r="E475" s="71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4"/>
      <c r="E476" s="71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4"/>
      <c r="E477" s="71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4"/>
      <c r="E478" s="71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4"/>
      <c r="E479" s="71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4"/>
      <c r="E480" s="71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4"/>
      <c r="E481" s="71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4"/>
      <c r="E482" s="71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4"/>
      <c r="E483" s="71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4"/>
      <c r="E484" s="71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4"/>
      <c r="E485" s="71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4"/>
      <c r="E486" s="71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4"/>
      <c r="E487" s="71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4"/>
      <c r="E488" s="71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4"/>
      <c r="E489" s="71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4"/>
      <c r="E490" s="71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4"/>
      <c r="E491" s="71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4"/>
      <c r="E492" s="71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4"/>
      <c r="E493" s="71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4"/>
      <c r="E494" s="71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4"/>
      <c r="E495" s="71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4"/>
      <c r="E496" s="71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4"/>
      <c r="E497" s="71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4"/>
      <c r="E498" s="71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4"/>
      <c r="E499" s="71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4"/>
      <c r="E500" s="71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4"/>
      <c r="E501" s="71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4"/>
      <c r="E502" s="71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4"/>
      <c r="E503" s="71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4"/>
      <c r="E504" s="71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4"/>
      <c r="E505" s="71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4"/>
      <c r="E506" s="71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4"/>
      <c r="E507" s="71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4"/>
      <c r="E508" s="71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4"/>
      <c r="E509" s="71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4"/>
      <c r="E510" s="71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4"/>
      <c r="E511" s="71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4"/>
      <c r="E512" s="71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4"/>
      <c r="E513" s="71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4"/>
      <c r="E514" s="71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4"/>
      <c r="E515" s="71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4"/>
      <c r="E516" s="71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4"/>
      <c r="E517" s="71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4"/>
      <c r="E518" s="71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4"/>
      <c r="E519" s="71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4"/>
      <c r="E520" s="71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4"/>
      <c r="E521" s="71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4"/>
      <c r="E522" s="71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4"/>
      <c r="E523" s="71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4"/>
      <c r="E524" s="71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4"/>
      <c r="E525" s="71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4"/>
      <c r="E526" s="71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4"/>
      <c r="E527" s="71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4"/>
      <c r="E528" s="71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4"/>
      <c r="E529" s="71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4"/>
      <c r="E530" s="71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4"/>
      <c r="E531" s="71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4"/>
      <c r="E532" s="71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4"/>
      <c r="E533" s="71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4"/>
      <c r="E534" s="71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4"/>
      <c r="E535" s="71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4"/>
      <c r="E536" s="71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4"/>
      <c r="E537" s="71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4"/>
      <c r="E538" s="71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4"/>
      <c r="E539" s="71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4"/>
      <c r="E540" s="71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4"/>
      <c r="E541" s="71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4"/>
      <c r="E542" s="71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4"/>
      <c r="E543" s="71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4"/>
      <c r="E544" s="71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4"/>
      <c r="E545" s="71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4"/>
      <c r="E546" s="71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4"/>
      <c r="E547" s="71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4"/>
      <c r="E548" s="71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4"/>
      <c r="E549" s="71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4"/>
      <c r="E550" s="71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4"/>
      <c r="E551" s="71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4"/>
      <c r="E552" s="71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4"/>
      <c r="E553" s="71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4"/>
      <c r="E554" s="71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4"/>
      <c r="E555" s="71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4"/>
      <c r="E556" s="71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4"/>
      <c r="E557" s="71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4"/>
      <c r="E558" s="71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4"/>
      <c r="E559" s="71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4"/>
      <c r="E560" s="71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4"/>
      <c r="E561" s="71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4"/>
      <c r="E562" s="71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4"/>
      <c r="E563" s="71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4"/>
      <c r="E564" s="71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4"/>
      <c r="E565" s="71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4"/>
      <c r="E566" s="71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4"/>
      <c r="E567" s="71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4"/>
      <c r="E568" s="71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4"/>
      <c r="E569" s="71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4"/>
      <c r="E570" s="71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4"/>
      <c r="E571" s="71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4"/>
      <c r="E572" s="71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4"/>
      <c r="E573" s="71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4"/>
      <c r="E574" s="71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4"/>
      <c r="E575" s="71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4"/>
      <c r="E576" s="71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4"/>
      <c r="E577" s="71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4"/>
      <c r="E578" s="71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4"/>
      <c r="E579" s="71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4"/>
      <c r="E580" s="71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4"/>
      <c r="E581" s="71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4"/>
      <c r="E582" s="71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4"/>
      <c r="E583" s="71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4"/>
      <c r="E584" s="71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4"/>
      <c r="E585" s="71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4"/>
      <c r="E586" s="71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4"/>
      <c r="E587" s="71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4"/>
      <c r="E588" s="71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4"/>
      <c r="E589" s="71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4"/>
      <c r="E590" s="71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4"/>
      <c r="E591" s="71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4"/>
      <c r="E592" s="71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4"/>
      <c r="E593" s="71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4"/>
      <c r="E594" s="71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4"/>
      <c r="E595" s="71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4"/>
      <c r="E596" s="71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4"/>
      <c r="E597" s="71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4"/>
      <c r="E598" s="71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4"/>
      <c r="E599" s="71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4"/>
      <c r="E600" s="71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4"/>
      <c r="E601" s="71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4"/>
      <c r="E602" s="71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4"/>
      <c r="E603" s="71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4"/>
      <c r="E604" s="71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4"/>
      <c r="E605" s="71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4"/>
      <c r="E606" s="71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4"/>
      <c r="E607" s="71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4"/>
      <c r="E608" s="71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4"/>
      <c r="E609" s="71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4"/>
      <c r="E610" s="71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4"/>
      <c r="E611" s="71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4"/>
      <c r="E612" s="71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4"/>
      <c r="E613" s="71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4"/>
      <c r="E614" s="71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4"/>
      <c r="E615" s="71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4"/>
      <c r="E616" s="71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4"/>
      <c r="E617" s="71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4"/>
      <c r="E618" s="71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4"/>
      <c r="E619" s="71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4"/>
      <c r="E620" s="71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4"/>
      <c r="E621" s="71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4"/>
      <c r="E622" s="71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4"/>
      <c r="E623" s="71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4"/>
      <c r="E624" s="71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4"/>
      <c r="E625" s="71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4"/>
      <c r="E626" s="71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4"/>
      <c r="E627" s="71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4"/>
      <c r="E628" s="71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4"/>
      <c r="E629" s="71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4"/>
      <c r="E630" s="71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4"/>
      <c r="E631" s="71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4"/>
      <c r="E632" s="71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4"/>
      <c r="E633" s="71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4"/>
      <c r="E634" s="71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4"/>
      <c r="E635" s="71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4"/>
      <c r="E636" s="71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4"/>
      <c r="E637" s="71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4"/>
      <c r="E638" s="71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4"/>
      <c r="E639" s="71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4"/>
      <c r="E640" s="71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4"/>
      <c r="E641" s="71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4"/>
      <c r="E642" s="71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4"/>
      <c r="E643" s="71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4"/>
      <c r="E644" s="71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4"/>
      <c r="E645" s="71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4"/>
      <c r="E646" s="71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4"/>
      <c r="E647" s="71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4"/>
      <c r="E648" s="71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4"/>
      <c r="E649" s="71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4"/>
      <c r="E650" s="71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4"/>
      <c r="E651" s="71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4"/>
      <c r="E652" s="71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4"/>
      <c r="E653" s="71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4"/>
      <c r="E654" s="71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4"/>
      <c r="E655" s="71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4"/>
      <c r="E656" s="71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4"/>
      <c r="E657" s="71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4"/>
      <c r="E658" s="71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4"/>
      <c r="E659" s="71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4"/>
      <c r="E660" s="71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4"/>
      <c r="E661" s="71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4"/>
      <c r="E662" s="71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4"/>
      <c r="E663" s="71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4"/>
      <c r="E664" s="71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4"/>
      <c r="E665" s="71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4"/>
      <c r="E666" s="71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4"/>
      <c r="E667" s="71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4"/>
      <c r="E668" s="71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4"/>
      <c r="E669" s="71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4"/>
      <c r="E670" s="71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4"/>
      <c r="E671" s="71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4"/>
      <c r="E672" s="71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4"/>
      <c r="E673" s="71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4"/>
      <c r="E674" s="71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4"/>
      <c r="E675" s="71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4"/>
      <c r="E676" s="71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4"/>
      <c r="E677" s="71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4"/>
      <c r="E678" s="71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4"/>
      <c r="E679" s="71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4"/>
      <c r="E680" s="71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4"/>
      <c r="E681" s="71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4"/>
      <c r="E682" s="71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4"/>
      <c r="E683" s="71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4"/>
      <c r="E684" s="71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4"/>
      <c r="E685" s="71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4"/>
      <c r="E686" s="71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4"/>
      <c r="E687" s="71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4"/>
      <c r="E688" s="71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4"/>
      <c r="E689" s="71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4"/>
      <c r="E690" s="71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4"/>
      <c r="E691" s="71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4"/>
      <c r="E692" s="71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4"/>
      <c r="E693" s="71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4"/>
      <c r="E694" s="71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4"/>
      <c r="E695" s="71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4"/>
      <c r="E696" s="71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4"/>
      <c r="E697" s="71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4"/>
      <c r="E698" s="71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4"/>
      <c r="E699" s="71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4"/>
      <c r="E700" s="71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4"/>
      <c r="E701" s="71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4"/>
      <c r="E702" s="71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4"/>
      <c r="E703" s="71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4"/>
      <c r="E704" s="71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4"/>
      <c r="E705" s="71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4"/>
      <c r="E706" s="71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4"/>
      <c r="E707" s="71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4"/>
      <c r="E708" s="71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4"/>
      <c r="E709" s="71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4"/>
      <c r="E710" s="71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4"/>
      <c r="E711" s="71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4"/>
      <c r="E712" s="71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4"/>
      <c r="E713" s="71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4"/>
      <c r="E714" s="71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4"/>
      <c r="E715" s="71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4"/>
      <c r="E716" s="71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4"/>
      <c r="E717" s="71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4"/>
      <c r="E718" s="71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4"/>
      <c r="E719" s="71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4"/>
      <c r="E720" s="71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4"/>
      <c r="E721" s="71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4"/>
      <c r="E722" s="71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4"/>
      <c r="E723" s="71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4"/>
      <c r="E724" s="71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4"/>
      <c r="E725" s="71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4"/>
      <c r="E726" s="71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4"/>
      <c r="E727" s="71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4"/>
      <c r="E728" s="71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4"/>
      <c r="E729" s="71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4"/>
      <c r="E730" s="71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4"/>
      <c r="E731" s="71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4"/>
      <c r="E732" s="71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4"/>
      <c r="E733" s="71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4"/>
      <c r="E734" s="71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4"/>
      <c r="E735" s="71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4"/>
      <c r="E736" s="71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4"/>
      <c r="E737" s="71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4"/>
      <c r="E738" s="71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4"/>
      <c r="E739" s="71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4"/>
      <c r="E740" s="71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4"/>
      <c r="E741" s="71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4"/>
      <c r="E742" s="71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4"/>
      <c r="E743" s="71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4"/>
      <c r="E744" s="71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4"/>
      <c r="E745" s="71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4"/>
      <c r="E746" s="71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4"/>
      <c r="E747" s="71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4"/>
      <c r="E748" s="71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4"/>
      <c r="E749" s="71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4"/>
      <c r="E750" s="71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4"/>
      <c r="E751" s="71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4"/>
      <c r="E752" s="71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4"/>
      <c r="E753" s="71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4"/>
      <c r="E754" s="71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4"/>
      <c r="E755" s="71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4"/>
      <c r="E756" s="71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4"/>
      <c r="E757" s="71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4"/>
      <c r="E758" s="71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4"/>
      <c r="E759" s="71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4"/>
      <c r="E760" s="71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4"/>
      <c r="E761" s="71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4"/>
      <c r="E762" s="71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4"/>
      <c r="E763" s="71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4"/>
      <c r="E764" s="71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4"/>
      <c r="E765" s="71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4"/>
      <c r="E766" s="71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4"/>
      <c r="E767" s="71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4"/>
      <c r="E768" s="71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4"/>
      <c r="E769" s="71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4"/>
      <c r="E770" s="71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4"/>
      <c r="E771" s="71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4"/>
      <c r="E772" s="71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4"/>
      <c r="E773" s="71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4"/>
      <c r="E774" s="71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4"/>
      <c r="E775" s="71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4"/>
      <c r="E776" s="71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4"/>
      <c r="E777" s="71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4"/>
      <c r="E778" s="71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4"/>
      <c r="E779" s="71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4"/>
      <c r="E780" s="71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4"/>
      <c r="E781" s="71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4"/>
      <c r="E782" s="71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4"/>
      <c r="E783" s="71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4"/>
      <c r="E784" s="71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4"/>
      <c r="E785" s="71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4"/>
      <c r="E786" s="71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4"/>
      <c r="E787" s="71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4"/>
      <c r="E788" s="71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4"/>
      <c r="E789" s="71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4"/>
      <c r="E790" s="71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4"/>
      <c r="E791" s="71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4"/>
      <c r="E792" s="71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4"/>
      <c r="E793" s="71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4"/>
      <c r="E794" s="71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4"/>
      <c r="E795" s="71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4"/>
      <c r="E796" s="71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4"/>
      <c r="E797" s="71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4"/>
      <c r="E798" s="71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4"/>
      <c r="E799" s="71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4"/>
      <c r="E800" s="71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4"/>
      <c r="E801" s="71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4"/>
      <c r="E802" s="71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4"/>
      <c r="E803" s="71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4"/>
      <c r="E804" s="71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4"/>
      <c r="E805" s="71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4"/>
      <c r="E806" s="71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4"/>
      <c r="E807" s="71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4"/>
      <c r="E808" s="71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4"/>
      <c r="E809" s="71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4"/>
      <c r="E810" s="71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4"/>
      <c r="E811" s="71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4"/>
      <c r="E812" s="71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4"/>
      <c r="E813" s="71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4"/>
      <c r="E814" s="71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4"/>
      <c r="E815" s="71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4"/>
      <c r="E816" s="71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4"/>
      <c r="E817" s="71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4"/>
      <c r="E818" s="71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4"/>
      <c r="E819" s="71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4"/>
      <c r="E820" s="71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4"/>
      <c r="E821" s="71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4"/>
      <c r="E822" s="71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4"/>
      <c r="E823" s="71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4"/>
      <c r="E824" s="71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4"/>
      <c r="E825" s="71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4"/>
      <c r="E826" s="71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4"/>
      <c r="E827" s="71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4"/>
      <c r="E828" s="71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4"/>
      <c r="E829" s="71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4"/>
      <c r="E830" s="71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4"/>
      <c r="E831" s="71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4"/>
      <c r="E832" s="71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4"/>
      <c r="E833" s="71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4"/>
      <c r="E834" s="71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4"/>
      <c r="E835" s="71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4"/>
      <c r="E836" s="71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4"/>
      <c r="E837" s="71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4"/>
      <c r="E838" s="71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4"/>
      <c r="E839" s="71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4"/>
      <c r="E840" s="71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4"/>
      <c r="E841" s="71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4"/>
      <c r="E842" s="71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4"/>
      <c r="E843" s="71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4"/>
      <c r="E844" s="71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4"/>
      <c r="E845" s="71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4"/>
      <c r="E846" s="71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4"/>
      <c r="E847" s="71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4"/>
      <c r="E848" s="71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4"/>
      <c r="E849" s="71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4"/>
      <c r="E850" s="71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4"/>
      <c r="E851" s="71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4"/>
      <c r="E852" s="71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4"/>
      <c r="E853" s="71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4"/>
      <c r="E854" s="71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4"/>
      <c r="E855" s="71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4"/>
      <c r="E856" s="71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4"/>
      <c r="E857" s="71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4"/>
      <c r="E858" s="71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4"/>
      <c r="E859" s="71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4"/>
      <c r="E860" s="71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4"/>
      <c r="E861" s="71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4"/>
      <c r="E862" s="71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4"/>
      <c r="E863" s="71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4"/>
      <c r="E864" s="71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4"/>
      <c r="E865" s="71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4"/>
      <c r="E866" s="71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4"/>
      <c r="E867" s="71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4"/>
      <c r="E868" s="71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4"/>
      <c r="E869" s="71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4"/>
      <c r="E870" s="71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4"/>
      <c r="E871" s="71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4"/>
      <c r="E872" s="71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4"/>
      <c r="E873" s="71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4"/>
      <c r="E874" s="71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4"/>
      <c r="E875" s="71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4"/>
      <c r="E876" s="71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4"/>
      <c r="E877" s="71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4"/>
      <c r="E878" s="71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4"/>
      <c r="E879" s="71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4"/>
      <c r="E880" s="71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4"/>
      <c r="E881" s="71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4"/>
      <c r="E882" s="71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4"/>
      <c r="E883" s="71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4"/>
      <c r="E884" s="71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4"/>
      <c r="E885" s="71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4"/>
      <c r="E886" s="71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4"/>
      <c r="E887" s="71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4"/>
      <c r="E888" s="71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4"/>
      <c r="E889" s="71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4"/>
      <c r="E890" s="71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4"/>
      <c r="E891" s="71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4"/>
      <c r="E892" s="71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4"/>
      <c r="E893" s="71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4"/>
      <c r="E894" s="71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4"/>
      <c r="E895" s="71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4"/>
      <c r="E896" s="71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4"/>
      <c r="E897" s="71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4"/>
      <c r="E898" s="71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4"/>
      <c r="E899" s="71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4"/>
      <c r="E900" s="71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4"/>
      <c r="E901" s="71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4"/>
      <c r="E902" s="71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4"/>
      <c r="E903" s="71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4"/>
      <c r="E904" s="71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4"/>
      <c r="E905" s="71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4"/>
      <c r="E906" s="71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4"/>
      <c r="E907" s="71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4"/>
      <c r="E908" s="71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4"/>
      <c r="E909" s="71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4"/>
      <c r="E910" s="71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4"/>
      <c r="E911" s="71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4"/>
      <c r="E912" s="71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4"/>
      <c r="E913" s="71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4"/>
      <c r="E914" s="71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4"/>
      <c r="E915" s="71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4"/>
      <c r="E916" s="71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4"/>
      <c r="E917" s="71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4"/>
      <c r="E918" s="71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4"/>
      <c r="E919" s="71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4"/>
      <c r="E920" s="71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4"/>
      <c r="E921" s="71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4"/>
      <c r="E922" s="71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4"/>
      <c r="E923" s="71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4"/>
      <c r="E924" s="71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4"/>
      <c r="E925" s="71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4"/>
      <c r="E926" s="71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4"/>
      <c r="E927" s="71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4"/>
      <c r="E928" s="71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4"/>
      <c r="E929" s="71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4"/>
      <c r="E930" s="71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4"/>
      <c r="E931" s="71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4"/>
      <c r="E932" s="71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4"/>
      <c r="E933" s="71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4"/>
      <c r="E934" s="71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4"/>
      <c r="E935" s="71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4"/>
      <c r="E936" s="71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4"/>
      <c r="E937" s="71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4"/>
      <c r="E938" s="71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4"/>
      <c r="E939" s="71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4"/>
      <c r="E940" s="71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4"/>
      <c r="E941" s="71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4"/>
      <c r="E942" s="71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4"/>
      <c r="E943" s="71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4"/>
      <c r="E944" s="71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4"/>
      <c r="E945" s="71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4"/>
      <c r="E946" s="71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4"/>
      <c r="E947" s="71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4"/>
      <c r="E948" s="71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4"/>
      <c r="E949" s="71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4"/>
      <c r="E950" s="71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4"/>
      <c r="E951" s="71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4"/>
      <c r="E952" s="71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4"/>
      <c r="E953" s="71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4"/>
      <c r="E954" s="71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4"/>
      <c r="E955" s="71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4"/>
      <c r="E956" s="71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4"/>
      <c r="E957" s="71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4"/>
      <c r="E958" s="71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4"/>
      <c r="E959" s="71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4"/>
      <c r="E960" s="71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4"/>
      <c r="E961" s="71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4"/>
      <c r="E962" s="71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4"/>
      <c r="E963" s="71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4"/>
      <c r="E964" s="71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4"/>
      <c r="E965" s="71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4"/>
      <c r="E966" s="71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4"/>
      <c r="E967" s="71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4"/>
      <c r="E968" s="71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4"/>
      <c r="E969" s="71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4"/>
      <c r="E970" s="71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4"/>
      <c r="E971" s="71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4"/>
      <c r="E972" s="71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4"/>
      <c r="E973" s="71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4"/>
      <c r="E974" s="71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4"/>
      <c r="E975" s="71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4"/>
      <c r="E976" s="71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4"/>
      <c r="E977" s="71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4"/>
      <c r="E978" s="71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4"/>
      <c r="E979" s="71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4"/>
      <c r="E980" s="71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4"/>
      <c r="C981" s="4"/>
      <c r="D981" s="4"/>
      <c r="E981" s="71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4"/>
      <c r="C982" s="4"/>
      <c r="D982" s="4"/>
      <c r="E982" s="71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4"/>
      <c r="C983" s="4"/>
      <c r="D983" s="4"/>
      <c r="E983" s="71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4"/>
      <c r="C984" s="4"/>
      <c r="D984" s="4"/>
      <c r="E984" s="71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4"/>
      <c r="C985" s="4"/>
      <c r="D985" s="4"/>
      <c r="E985" s="71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4"/>
      <c r="C986" s="4"/>
      <c r="D986" s="4"/>
      <c r="E986" s="71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4"/>
      <c r="C987" s="4"/>
      <c r="D987" s="4"/>
      <c r="E987" s="71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4"/>
      <c r="B988" s="4"/>
      <c r="C988" s="4"/>
      <c r="D988" s="4"/>
      <c r="E988" s="71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4"/>
      <c r="B989" s="4"/>
      <c r="C989" s="4"/>
      <c r="D989" s="4"/>
      <c r="E989" s="71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4"/>
      <c r="B990" s="4"/>
      <c r="C990" s="4"/>
      <c r="D990" s="4"/>
      <c r="E990" s="71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4"/>
      <c r="B991" s="4"/>
      <c r="C991" s="4"/>
      <c r="D991" s="4"/>
      <c r="E991" s="71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4"/>
      <c r="B992" s="4"/>
      <c r="C992" s="4"/>
      <c r="D992" s="4"/>
      <c r="E992" s="71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4"/>
      <c r="B993" s="4"/>
      <c r="C993" s="4"/>
      <c r="D993" s="4"/>
      <c r="E993" s="71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4"/>
      <c r="B994" s="4"/>
      <c r="C994" s="4"/>
      <c r="D994" s="4"/>
      <c r="E994" s="71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4"/>
      <c r="B995" s="4"/>
      <c r="C995" s="4"/>
      <c r="D995" s="4"/>
      <c r="E995" s="71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4"/>
      <c r="B996" s="4"/>
      <c r="C996" s="4"/>
      <c r="D996" s="4"/>
      <c r="E996" s="71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4"/>
      <c r="B997" s="4"/>
      <c r="C997" s="4"/>
      <c r="D997" s="4"/>
      <c r="E997" s="71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4"/>
      <c r="B998" s="4"/>
      <c r="C998" s="4"/>
      <c r="D998" s="4"/>
      <c r="E998" s="71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4"/>
      <c r="B999" s="4"/>
      <c r="C999" s="4"/>
      <c r="D999" s="4"/>
      <c r="E999" s="71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E1000" s="71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conditionalFormatting sqref="C3:C6">
    <cfRule type="containsBlanks" dxfId="3" priority="1">
      <formula>LEN(TRIM(C3))=0</formula>
    </cfRule>
  </conditionalFormatting>
  <conditionalFormatting sqref="C2:C39">
    <cfRule type="expression" dxfId="0" priority="2">
      <formula>A2="Personal"</formula>
    </cfRule>
  </conditionalFormatting>
  <conditionalFormatting sqref="D2:D39">
    <cfRule type="expression" dxfId="0" priority="3">
      <formula>A2="School"</formula>
    </cfRule>
  </conditionalFormatting>
  <conditionalFormatting sqref="C2:C39">
    <cfRule type="expression" dxfId="1" priority="4">
      <formula>A2="School"</formula>
    </cfRule>
  </conditionalFormatting>
  <conditionalFormatting sqref="D2:D39">
    <cfRule type="expression" dxfId="1" priority="5">
      <formula>A2="Personal"</formula>
    </cfRule>
  </conditionalFormatting>
  <conditionalFormatting sqref="C2:C39">
    <cfRule type="containsBlanks" dxfId="2" priority="6">
      <formula>LEN(TRIM(C2))=0</formula>
    </cfRule>
  </conditionalFormatting>
  <conditionalFormatting sqref="D2:D39">
    <cfRule type="containsBlanks" dxfId="2" priority="7">
      <formula>LEN(TRIM(D2))=0</formula>
    </cfRule>
  </conditionalFormatting>
  <dataValidations>
    <dataValidation type="list" allowBlank="1" sqref="A4">
      <formula1>List!$A$2:$A$1000</formula1>
    </dataValidation>
    <dataValidation type="list" allowBlank="1" sqref="C2:D3 C7:D39">
      <formula1>List!$C$2:$C$1000</formula1>
    </dataValidation>
    <dataValidation type="list" allowBlank="1" sqref="A2:A3 A7:A39">
      <formula1>List!$A$2:$A$1000</formula1>
    </dataValidation>
    <dataValidation type="list" allowBlank="1" sqref="B2:B3 B7:B39">
      <formula1>List!$B$2:$B$1000</formula1>
    </dataValidation>
    <dataValidation type="list" allowBlank="1" sqref="C5:D6">
      <formula1>List!$C$2:$C$1000</formula1>
    </dataValidation>
    <dataValidation type="list" allowBlank="1" sqref="A5:A6">
      <formula1>List!$A$2:$A$1000</formula1>
    </dataValidation>
    <dataValidation type="list" allowBlank="1" sqref="B4">
      <formula1>List!$B$2:$B$1000</formula1>
    </dataValidation>
    <dataValidation type="list" allowBlank="1" sqref="C4:D4">
      <formula1>List!$C$2:$C$1000</formula1>
    </dataValidation>
    <dataValidation type="list" allowBlank="1" sqref="B5:B6">
      <formula1>List!$B$2:$B$1000</formula1>
    </dataValidation>
  </dataValidation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18.43"/>
    <col customWidth="1" min="2" max="2" width="22.43"/>
    <col customWidth="1" min="3" max="3" width="19.71"/>
    <col customWidth="1" min="4" max="4" width="22.0"/>
    <col customWidth="1" min="6" max="6" width="21.0"/>
    <col customWidth="1" min="7" max="7" width="22.86"/>
    <col customWidth="1" min="8" max="8" width="27.57"/>
    <col customWidth="1" min="9" max="9" width="20.29"/>
    <col customWidth="1" min="10" max="10" width="25.14"/>
    <col customWidth="1" min="11" max="11" width="21.43"/>
  </cols>
  <sheetData>
    <row r="1" ht="18.75">
      <c r="A1" s="54" t="s">
        <v>138</v>
      </c>
      <c r="B1" s="54" t="s">
        <v>139</v>
      </c>
      <c r="C1" s="54" t="s">
        <v>140</v>
      </c>
      <c r="D1" s="54" t="s">
        <v>141</v>
      </c>
      <c r="E1" s="55"/>
      <c r="F1" s="54" t="s">
        <v>53</v>
      </c>
      <c r="G1" s="54" t="s">
        <v>142</v>
      </c>
      <c r="H1" s="54" t="s">
        <v>143</v>
      </c>
      <c r="I1" s="54" t="s">
        <v>144</v>
      </c>
      <c r="J1" s="54" t="s">
        <v>145</v>
      </c>
      <c r="K1" s="54" t="s">
        <v>146</v>
      </c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8.75">
      <c r="A2" s="56" t="s">
        <v>4</v>
      </c>
      <c r="B2" s="57" t="s">
        <v>76</v>
      </c>
      <c r="C2" s="56">
        <v>8.0</v>
      </c>
      <c r="D2" s="56"/>
      <c r="E2" s="55"/>
      <c r="F2" s="58">
        <f>IF ( (H5-F5)&lt;0, 0, H5-F5 )</f>
        <v>0</v>
      </c>
      <c r="G2" s="59">
        <f t="shared" ref="G2:H2" si="1">sum(C2:C40)</f>
        <v>16</v>
      </c>
      <c r="H2" s="59">
        <f t="shared" si="1"/>
        <v>8</v>
      </c>
      <c r="I2" s="60">
        <f>(G2/H5)</f>
        <v>0.6666666667</v>
      </c>
      <c r="J2" s="60">
        <f>(H2/H5)</f>
        <v>0.3333333333</v>
      </c>
      <c r="K2" s="60">
        <f>(G5/H5)</f>
        <v>0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23" t="s">
        <v>8</v>
      </c>
      <c r="B3" s="62" t="s">
        <v>94</v>
      </c>
      <c r="C3" s="23">
        <v>8.0</v>
      </c>
      <c r="D3" s="23"/>
      <c r="E3" s="55"/>
      <c r="F3" s="65"/>
      <c r="G3" s="65"/>
      <c r="H3" s="65"/>
      <c r="I3" s="65"/>
      <c r="J3" s="65"/>
      <c r="K3" s="65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8.75">
      <c r="A4" s="23" t="s">
        <v>6</v>
      </c>
      <c r="B4" s="62" t="s">
        <v>43</v>
      </c>
      <c r="C4" s="23"/>
      <c r="D4" s="23">
        <v>4.0</v>
      </c>
      <c r="E4" s="55"/>
      <c r="F4" s="54" t="s">
        <v>52</v>
      </c>
      <c r="G4" s="54" t="s">
        <v>53</v>
      </c>
      <c r="H4" s="54" t="s">
        <v>54</v>
      </c>
      <c r="I4" s="66"/>
      <c r="J4" s="66"/>
      <c r="K4" s="54" t="s">
        <v>147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8.75">
      <c r="A5" s="23" t="s">
        <v>6</v>
      </c>
      <c r="B5" s="62" t="s">
        <v>7</v>
      </c>
      <c r="C5" s="23"/>
      <c r="D5" s="23">
        <v>4.0</v>
      </c>
      <c r="E5" s="55"/>
      <c r="F5" s="59">
        <f>G2+H2</f>
        <v>24</v>
      </c>
      <c r="G5" s="58">
        <f>IF ( (H5-F5)&lt;0, 0, H5-F5 )</f>
        <v>0</v>
      </c>
      <c r="H5" s="58">
        <v>24.0</v>
      </c>
      <c r="I5" s="67"/>
      <c r="J5" s="67"/>
      <c r="K5" s="68" t="str">
        <f>IF ( (F5+G5)&gt;H5, "This is impossible...please review your numbers", "" )</f>
        <v/>
      </c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23"/>
      <c r="B6" s="62"/>
      <c r="C6" s="23"/>
      <c r="D6" s="23"/>
      <c r="E6" s="55"/>
      <c r="F6" s="55"/>
      <c r="G6" s="55"/>
      <c r="H6" s="55"/>
      <c r="I6" s="55"/>
      <c r="J6" s="55"/>
      <c r="K6" s="55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23"/>
      <c r="B7" s="62"/>
      <c r="C7" s="23"/>
      <c r="D7" s="23"/>
      <c r="E7" s="55"/>
      <c r="F7" s="55"/>
      <c r="G7" s="55"/>
      <c r="H7" s="55"/>
      <c r="I7" s="55"/>
      <c r="J7" s="55"/>
      <c r="K7" s="55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23"/>
      <c r="B8" s="62"/>
      <c r="C8" s="23"/>
      <c r="D8" s="23"/>
      <c r="E8" s="55"/>
      <c r="F8" s="55"/>
      <c r="G8" s="55"/>
      <c r="H8" s="55"/>
      <c r="I8" s="55"/>
      <c r="J8" s="55"/>
      <c r="K8" s="55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23"/>
      <c r="B9" s="62"/>
      <c r="C9" s="23"/>
      <c r="D9" s="23"/>
      <c r="E9" s="55"/>
      <c r="F9" s="55"/>
      <c r="G9" s="55"/>
      <c r="H9" s="55"/>
      <c r="I9" s="55"/>
      <c r="J9" s="55"/>
      <c r="K9" s="55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23"/>
      <c r="B10" s="62"/>
      <c r="C10" s="23"/>
      <c r="D10" s="23"/>
      <c r="E10" s="55"/>
      <c r="F10" s="55"/>
      <c r="G10" s="55"/>
      <c r="H10" s="55"/>
      <c r="I10" s="55"/>
      <c r="J10" s="55"/>
      <c r="K10" s="55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23"/>
      <c r="B11" s="62"/>
      <c r="C11" s="23"/>
      <c r="D11" s="23"/>
      <c r="E11" s="55"/>
      <c r="F11" s="55"/>
      <c r="G11" s="55"/>
      <c r="H11" s="55"/>
      <c r="I11" s="55"/>
      <c r="J11" s="55"/>
      <c r="K11" s="55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23"/>
      <c r="B12" s="62"/>
      <c r="C12" s="23"/>
      <c r="D12" s="23"/>
      <c r="E12" s="55"/>
      <c r="F12" s="55"/>
      <c r="G12" s="55"/>
      <c r="H12" s="55"/>
      <c r="I12" s="55"/>
      <c r="J12" s="55"/>
      <c r="K12" s="55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23"/>
      <c r="B13" s="62"/>
      <c r="C13" s="23"/>
      <c r="D13" s="23"/>
      <c r="E13" s="55"/>
      <c r="F13" s="55"/>
      <c r="G13" s="55"/>
      <c r="H13" s="55"/>
      <c r="I13" s="55"/>
      <c r="J13" s="55"/>
      <c r="K13" s="55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23"/>
      <c r="B14" s="62"/>
      <c r="C14" s="23"/>
      <c r="D14" s="23"/>
      <c r="E14" s="55"/>
      <c r="F14" s="55"/>
      <c r="G14" s="55"/>
      <c r="H14" s="55"/>
      <c r="I14" s="55"/>
      <c r="J14" s="55"/>
      <c r="K14" s="55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23"/>
      <c r="B15" s="62"/>
      <c r="C15" s="23"/>
      <c r="D15" s="23"/>
      <c r="E15" s="55"/>
      <c r="F15" s="55"/>
      <c r="G15" s="55"/>
      <c r="H15" s="55"/>
      <c r="I15" s="55"/>
      <c r="J15" s="55"/>
      <c r="K15" s="55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23"/>
      <c r="B16" s="62"/>
      <c r="C16" s="23"/>
      <c r="D16" s="23"/>
      <c r="E16" s="55"/>
      <c r="F16" s="55"/>
      <c r="G16" s="55"/>
      <c r="H16" s="55"/>
      <c r="I16" s="55"/>
      <c r="J16" s="55"/>
      <c r="K16" s="55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23"/>
      <c r="B17" s="62"/>
      <c r="C17" s="23"/>
      <c r="D17" s="23"/>
      <c r="E17" s="55"/>
      <c r="F17" s="55"/>
      <c r="G17" s="55"/>
      <c r="H17" s="55"/>
      <c r="I17" s="55"/>
      <c r="J17" s="55"/>
      <c r="K17" s="55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23"/>
      <c r="B18" s="62"/>
      <c r="C18" s="23"/>
      <c r="D18" s="23"/>
      <c r="E18" s="55"/>
      <c r="F18" s="55"/>
      <c r="G18" s="55"/>
      <c r="H18" s="55"/>
      <c r="I18" s="55"/>
      <c r="J18" s="55"/>
      <c r="K18" s="55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23"/>
      <c r="B19" s="62"/>
      <c r="C19" s="23"/>
      <c r="D19" s="23"/>
      <c r="E19" s="55"/>
      <c r="F19" s="55"/>
      <c r="G19" s="55"/>
      <c r="H19" s="55"/>
      <c r="I19" s="55"/>
      <c r="J19" s="55"/>
      <c r="K19" s="55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23"/>
      <c r="B20" s="62"/>
      <c r="C20" s="23"/>
      <c r="D20" s="23"/>
      <c r="E20" s="55"/>
      <c r="F20" s="55"/>
      <c r="G20" s="55"/>
      <c r="H20" s="55"/>
      <c r="I20" s="55"/>
      <c r="J20" s="55"/>
      <c r="K20" s="55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23"/>
      <c r="B21" s="62"/>
      <c r="C21" s="23"/>
      <c r="D21" s="23"/>
      <c r="E21" s="55"/>
      <c r="F21" s="55"/>
      <c r="G21" s="55"/>
      <c r="H21" s="55"/>
      <c r="I21" s="55"/>
      <c r="J21" s="55"/>
      <c r="K21" s="55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23"/>
      <c r="B22" s="62"/>
      <c r="C22" s="23"/>
      <c r="D22" s="23"/>
      <c r="E22" s="55"/>
      <c r="F22" s="55"/>
      <c r="G22" s="55"/>
      <c r="H22" s="55"/>
      <c r="I22" s="55"/>
      <c r="J22" s="55"/>
      <c r="K22" s="55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23"/>
      <c r="B23" s="62"/>
      <c r="C23" s="23"/>
      <c r="D23" s="23"/>
      <c r="E23" s="55"/>
      <c r="F23" s="55"/>
      <c r="G23" s="55"/>
      <c r="H23" s="55"/>
      <c r="I23" s="55"/>
      <c r="J23" s="55"/>
      <c r="K23" s="55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23"/>
      <c r="B24" s="62"/>
      <c r="C24" s="23"/>
      <c r="D24" s="23"/>
      <c r="E24" s="55"/>
      <c r="F24" s="55"/>
      <c r="G24" s="55"/>
      <c r="H24" s="55"/>
      <c r="I24" s="55"/>
      <c r="J24" s="55"/>
      <c r="K24" s="55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23"/>
      <c r="B25" s="62"/>
      <c r="C25" s="23"/>
      <c r="D25" s="23"/>
      <c r="E25" s="55"/>
      <c r="F25" s="55"/>
      <c r="G25" s="55"/>
      <c r="H25" s="55"/>
      <c r="I25" s="55"/>
      <c r="J25" s="55"/>
      <c r="K25" s="55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23"/>
      <c r="B26" s="62"/>
      <c r="C26" s="23"/>
      <c r="D26" s="23"/>
      <c r="E26" s="55"/>
      <c r="F26" s="55"/>
      <c r="G26" s="55"/>
      <c r="H26" s="55"/>
      <c r="I26" s="55"/>
      <c r="J26" s="55"/>
      <c r="K26" s="55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23"/>
      <c r="B27" s="62"/>
      <c r="C27" s="23"/>
      <c r="D27" s="23"/>
      <c r="E27" s="55"/>
      <c r="F27" s="55"/>
      <c r="G27" s="55"/>
      <c r="H27" s="55"/>
      <c r="I27" s="55"/>
      <c r="J27" s="55"/>
      <c r="K27" s="55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23"/>
      <c r="B28" s="62"/>
      <c r="C28" s="23"/>
      <c r="D28" s="23"/>
      <c r="E28" s="55"/>
      <c r="F28" s="55"/>
      <c r="G28" s="55"/>
      <c r="H28" s="55"/>
      <c r="I28" s="55"/>
      <c r="J28" s="55"/>
      <c r="K28" s="55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23"/>
      <c r="B29" s="62"/>
      <c r="C29" s="23"/>
      <c r="D29" s="23"/>
      <c r="E29" s="55"/>
      <c r="F29" s="55"/>
      <c r="G29" s="55"/>
      <c r="H29" s="55"/>
      <c r="I29" s="55"/>
      <c r="J29" s="55"/>
      <c r="K29" s="55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23"/>
      <c r="B30" s="62"/>
      <c r="C30" s="23"/>
      <c r="D30" s="23"/>
      <c r="E30" s="55"/>
      <c r="F30" s="55"/>
      <c r="G30" s="55"/>
      <c r="H30" s="55"/>
      <c r="I30" s="55"/>
      <c r="J30" s="55"/>
      <c r="K30" s="55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23"/>
      <c r="B31" s="62"/>
      <c r="C31" s="23"/>
      <c r="D31" s="23"/>
      <c r="E31" s="55"/>
      <c r="F31" s="55"/>
      <c r="G31" s="55"/>
      <c r="H31" s="55"/>
      <c r="I31" s="55"/>
      <c r="J31" s="55"/>
      <c r="K31" s="55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23"/>
      <c r="B32" s="62"/>
      <c r="C32" s="23"/>
      <c r="D32" s="23"/>
      <c r="E32" s="55"/>
      <c r="F32" s="55"/>
      <c r="G32" s="55"/>
      <c r="H32" s="55"/>
      <c r="I32" s="55"/>
      <c r="J32" s="55"/>
      <c r="K32" s="55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23"/>
      <c r="B33" s="62"/>
      <c r="C33" s="23"/>
      <c r="D33" s="23"/>
      <c r="E33" s="55"/>
      <c r="F33" s="55"/>
      <c r="G33" s="55"/>
      <c r="H33" s="55"/>
      <c r="I33" s="55"/>
      <c r="J33" s="55"/>
      <c r="K33" s="55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23"/>
      <c r="B34" s="62"/>
      <c r="C34" s="23"/>
      <c r="D34" s="23"/>
      <c r="E34" s="55"/>
      <c r="F34" s="55"/>
      <c r="G34" s="55"/>
      <c r="H34" s="55"/>
      <c r="I34" s="55"/>
      <c r="J34" s="55"/>
      <c r="K34" s="55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23"/>
      <c r="B35" s="62"/>
      <c r="C35" s="23"/>
      <c r="D35" s="23"/>
      <c r="E35" s="55"/>
      <c r="F35" s="55"/>
      <c r="G35" s="55"/>
      <c r="H35" s="55"/>
      <c r="I35" s="55"/>
      <c r="J35" s="55"/>
      <c r="K35" s="55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23"/>
      <c r="B36" s="62"/>
      <c r="C36" s="23"/>
      <c r="D36" s="23"/>
      <c r="E36" s="55"/>
      <c r="F36" s="55"/>
      <c r="G36" s="55"/>
      <c r="H36" s="55"/>
      <c r="I36" s="55"/>
      <c r="J36" s="55"/>
      <c r="K36" s="55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23"/>
      <c r="B37" s="62"/>
      <c r="C37" s="23"/>
      <c r="D37" s="23"/>
      <c r="E37" s="55"/>
      <c r="F37" s="55"/>
      <c r="G37" s="55"/>
      <c r="H37" s="55"/>
      <c r="I37" s="55"/>
      <c r="J37" s="55"/>
      <c r="K37" s="55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23"/>
      <c r="B38" s="62"/>
      <c r="C38" s="23"/>
      <c r="D38" s="23"/>
      <c r="E38" s="55"/>
      <c r="F38" s="55"/>
      <c r="G38" s="55"/>
      <c r="H38" s="55"/>
      <c r="I38" s="55"/>
      <c r="J38" s="55"/>
      <c r="K38" s="55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23"/>
      <c r="B39" s="62"/>
      <c r="C39" s="23"/>
      <c r="D39" s="23"/>
      <c r="E39" s="55"/>
      <c r="F39" s="55"/>
      <c r="G39" s="55"/>
      <c r="H39" s="55"/>
      <c r="I39" s="55"/>
      <c r="J39" s="55"/>
      <c r="K39" s="55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69"/>
      <c r="B40" s="70"/>
      <c r="C40" s="69"/>
      <c r="D40" s="69"/>
      <c r="E40" s="55"/>
      <c r="F40" s="55"/>
      <c r="G40" s="55"/>
      <c r="H40" s="55"/>
      <c r="I40" s="55"/>
      <c r="J40" s="55"/>
      <c r="K40" s="55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4"/>
      <c r="B41" s="4"/>
      <c r="C41" s="4"/>
      <c r="D41" s="4"/>
      <c r="E41" s="71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4"/>
      <c r="B42" s="4"/>
      <c r="C42" s="4"/>
      <c r="D42" s="4"/>
      <c r="E42" s="71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4"/>
      <c r="B43" s="4"/>
      <c r="C43" s="4"/>
      <c r="D43" s="4"/>
      <c r="E43" s="71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4"/>
      <c r="B44" s="4"/>
      <c r="C44" s="4"/>
      <c r="D44" s="4"/>
      <c r="E44" s="71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4"/>
      <c r="B45" s="4"/>
      <c r="C45" s="4"/>
      <c r="D45" s="4"/>
      <c r="E45" s="71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4"/>
      <c r="B46" s="4"/>
      <c r="C46" s="4"/>
      <c r="D46" s="4"/>
      <c r="E46" s="71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4"/>
      <c r="B47" s="4"/>
      <c r="C47" s="4"/>
      <c r="D47" s="4"/>
      <c r="E47" s="71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4"/>
      <c r="B48" s="4"/>
      <c r="C48" s="4"/>
      <c r="D48" s="4"/>
      <c r="E48" s="71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4"/>
      <c r="B49" s="4"/>
      <c r="C49" s="4"/>
      <c r="D49" s="4"/>
      <c r="E49" s="71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4"/>
      <c r="B50" s="4"/>
      <c r="C50" s="4"/>
      <c r="D50" s="4"/>
      <c r="E50" s="71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4"/>
      <c r="B51" s="4"/>
      <c r="C51" s="4"/>
      <c r="D51" s="4"/>
      <c r="E51" s="71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4"/>
      <c r="B52" s="4"/>
      <c r="C52" s="4"/>
      <c r="D52" s="4"/>
      <c r="E52" s="71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4"/>
      <c r="B53" s="4"/>
      <c r="C53" s="4"/>
      <c r="D53" s="4"/>
      <c r="E53" s="71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4"/>
      <c r="B54" s="4"/>
      <c r="C54" s="4"/>
      <c r="D54" s="4"/>
      <c r="E54" s="71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4"/>
      <c r="B55" s="4"/>
      <c r="C55" s="4"/>
      <c r="D55" s="4"/>
      <c r="E55" s="71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4"/>
      <c r="B56" s="4"/>
      <c r="C56" s="4"/>
      <c r="D56" s="4"/>
      <c r="E56" s="71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4"/>
      <c r="B57" s="4"/>
      <c r="C57" s="4"/>
      <c r="D57" s="4"/>
      <c r="E57" s="71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4"/>
      <c r="B58" s="4"/>
      <c r="C58" s="4"/>
      <c r="D58" s="4"/>
      <c r="E58" s="71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4"/>
      <c r="B59" s="4"/>
      <c r="C59" s="4"/>
      <c r="D59" s="4"/>
      <c r="E59" s="71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4"/>
      <c r="B60" s="4"/>
      <c r="C60" s="4"/>
      <c r="D60" s="4"/>
      <c r="E60" s="71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4"/>
      <c r="B61" s="4"/>
      <c r="C61" s="4"/>
      <c r="D61" s="4"/>
      <c r="E61" s="71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4"/>
      <c r="B62" s="4"/>
      <c r="C62" s="4"/>
      <c r="D62" s="4"/>
      <c r="E62" s="71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4"/>
      <c r="B63" s="4"/>
      <c r="C63" s="4"/>
      <c r="D63" s="4"/>
      <c r="E63" s="71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4"/>
      <c r="B64" s="4"/>
      <c r="C64" s="4"/>
      <c r="D64" s="4"/>
      <c r="E64" s="71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4"/>
      <c r="B65" s="4"/>
      <c r="C65" s="4"/>
      <c r="D65" s="4"/>
      <c r="E65" s="71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4"/>
      <c r="B66" s="4"/>
      <c r="C66" s="4"/>
      <c r="D66" s="4"/>
      <c r="E66" s="71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4"/>
      <c r="B67" s="4"/>
      <c r="C67" s="4"/>
      <c r="D67" s="4"/>
      <c r="E67" s="71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4"/>
      <c r="B68" s="4"/>
      <c r="C68" s="4"/>
      <c r="D68" s="4"/>
      <c r="E68" s="71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4"/>
      <c r="B69" s="4"/>
      <c r="C69" s="4"/>
      <c r="D69" s="4"/>
      <c r="E69" s="71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4"/>
      <c r="B70" s="4"/>
      <c r="C70" s="4"/>
      <c r="D70" s="4"/>
      <c r="E70" s="71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4"/>
      <c r="B71" s="4"/>
      <c r="C71" s="4"/>
      <c r="D71" s="4"/>
      <c r="E71" s="71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4"/>
      <c r="B72" s="4"/>
      <c r="C72" s="4"/>
      <c r="D72" s="4"/>
      <c r="E72" s="71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4"/>
      <c r="B73" s="4"/>
      <c r="C73" s="4"/>
      <c r="D73" s="4"/>
      <c r="E73" s="71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4"/>
      <c r="B74" s="4"/>
      <c r="C74" s="4"/>
      <c r="D74" s="4"/>
      <c r="E74" s="71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4"/>
      <c r="B75" s="4"/>
      <c r="C75" s="4"/>
      <c r="D75" s="4"/>
      <c r="E75" s="71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4"/>
      <c r="B76" s="4"/>
      <c r="C76" s="4"/>
      <c r="D76" s="4"/>
      <c r="E76" s="71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4"/>
      <c r="B77" s="4"/>
      <c r="C77" s="4"/>
      <c r="D77" s="4"/>
      <c r="E77" s="71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4"/>
      <c r="B78" s="4"/>
      <c r="C78" s="4"/>
      <c r="D78" s="4"/>
      <c r="E78" s="71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4"/>
      <c r="B79" s="4"/>
      <c r="C79" s="4"/>
      <c r="D79" s="4"/>
      <c r="E79" s="71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4"/>
      <c r="B80" s="4"/>
      <c r="C80" s="4"/>
      <c r="D80" s="4"/>
      <c r="E80" s="71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4"/>
      <c r="B81" s="4"/>
      <c r="C81" s="4"/>
      <c r="D81" s="4"/>
      <c r="E81" s="71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4"/>
      <c r="B82" s="4"/>
      <c r="C82" s="4"/>
      <c r="D82" s="4"/>
      <c r="E82" s="71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4"/>
      <c r="B83" s="4"/>
      <c r="C83" s="4"/>
      <c r="D83" s="4"/>
      <c r="E83" s="71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4"/>
      <c r="B84" s="4"/>
      <c r="C84" s="4"/>
      <c r="D84" s="4"/>
      <c r="E84" s="71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4"/>
      <c r="B85" s="4"/>
      <c r="C85" s="4"/>
      <c r="D85" s="4"/>
      <c r="E85" s="71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4"/>
      <c r="B86" s="4"/>
      <c r="C86" s="4"/>
      <c r="D86" s="4"/>
      <c r="E86" s="71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4"/>
      <c r="B87" s="4"/>
      <c r="C87" s="4"/>
      <c r="D87" s="4"/>
      <c r="E87" s="71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4"/>
      <c r="B88" s="4"/>
      <c r="C88" s="4"/>
      <c r="D88" s="4"/>
      <c r="E88" s="71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4"/>
      <c r="B89" s="4"/>
      <c r="C89" s="4"/>
      <c r="D89" s="4"/>
      <c r="E89" s="71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4"/>
      <c r="B90" s="4"/>
      <c r="C90" s="4"/>
      <c r="D90" s="4"/>
      <c r="E90" s="71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4"/>
      <c r="B91" s="4"/>
      <c r="C91" s="4"/>
      <c r="D91" s="4"/>
      <c r="E91" s="71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4"/>
      <c r="B92" s="4"/>
      <c r="C92" s="4"/>
      <c r="D92" s="4"/>
      <c r="E92" s="71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4"/>
      <c r="B93" s="4"/>
      <c r="C93" s="4"/>
      <c r="D93" s="4"/>
      <c r="E93" s="71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4"/>
      <c r="B94" s="4"/>
      <c r="C94" s="4"/>
      <c r="D94" s="4"/>
      <c r="E94" s="71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4"/>
      <c r="B95" s="4"/>
      <c r="C95" s="4"/>
      <c r="D95" s="4"/>
      <c r="E95" s="71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4"/>
      <c r="B96" s="4"/>
      <c r="C96" s="4"/>
      <c r="D96" s="4"/>
      <c r="E96" s="71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4"/>
      <c r="B97" s="4"/>
      <c r="C97" s="4"/>
      <c r="D97" s="4"/>
      <c r="E97" s="71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4"/>
      <c r="B98" s="4"/>
      <c r="C98" s="4"/>
      <c r="D98" s="4"/>
      <c r="E98" s="71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4"/>
      <c r="B99" s="4"/>
      <c r="C99" s="4"/>
      <c r="D99" s="4"/>
      <c r="E99" s="71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4"/>
      <c r="B100" s="4"/>
      <c r="C100" s="4"/>
      <c r="D100" s="4"/>
      <c r="E100" s="71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4"/>
      <c r="B101" s="4"/>
      <c r="C101" s="4"/>
      <c r="D101" s="4"/>
      <c r="E101" s="71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4"/>
      <c r="B102" s="4"/>
      <c r="C102" s="4"/>
      <c r="D102" s="4"/>
      <c r="E102" s="71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4"/>
      <c r="B103" s="4"/>
      <c r="C103" s="4"/>
      <c r="D103" s="4"/>
      <c r="E103" s="71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4"/>
      <c r="B104" s="4"/>
      <c r="C104" s="4"/>
      <c r="D104" s="4"/>
      <c r="E104" s="71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4"/>
      <c r="B105" s="4"/>
      <c r="C105" s="4"/>
      <c r="D105" s="4"/>
      <c r="E105" s="71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4"/>
      <c r="B106" s="4"/>
      <c r="C106" s="4"/>
      <c r="D106" s="4"/>
      <c r="E106" s="71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4"/>
      <c r="B107" s="4"/>
      <c r="C107" s="4"/>
      <c r="D107" s="4"/>
      <c r="E107" s="71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4"/>
      <c r="B108" s="4"/>
      <c r="C108" s="4"/>
      <c r="D108" s="4"/>
      <c r="E108" s="71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4"/>
      <c r="B109" s="4"/>
      <c r="C109" s="4"/>
      <c r="D109" s="4"/>
      <c r="E109" s="71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4"/>
      <c r="B110" s="4"/>
      <c r="C110" s="4"/>
      <c r="D110" s="4"/>
      <c r="E110" s="71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4"/>
      <c r="B111" s="4"/>
      <c r="C111" s="4"/>
      <c r="D111" s="4"/>
      <c r="E111" s="71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4"/>
      <c r="B112" s="4"/>
      <c r="C112" s="4"/>
      <c r="D112" s="4"/>
      <c r="E112" s="71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4"/>
      <c r="B113" s="4"/>
      <c r="C113" s="4"/>
      <c r="D113" s="4"/>
      <c r="E113" s="71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4"/>
      <c r="B114" s="4"/>
      <c r="C114" s="4"/>
      <c r="D114" s="4"/>
      <c r="E114" s="71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4"/>
      <c r="B115" s="4"/>
      <c r="C115" s="4"/>
      <c r="D115" s="4"/>
      <c r="E115" s="71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4"/>
      <c r="B116" s="4"/>
      <c r="C116" s="4"/>
      <c r="D116" s="4"/>
      <c r="E116" s="71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4"/>
      <c r="B117" s="4"/>
      <c r="C117" s="4"/>
      <c r="D117" s="4"/>
      <c r="E117" s="71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4"/>
      <c r="B118" s="4"/>
      <c r="C118" s="4"/>
      <c r="D118" s="4"/>
      <c r="E118" s="71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4"/>
      <c r="B119" s="4"/>
      <c r="C119" s="4"/>
      <c r="D119" s="4"/>
      <c r="E119" s="71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4"/>
      <c r="B120" s="4"/>
      <c r="C120" s="4"/>
      <c r="D120" s="4"/>
      <c r="E120" s="71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4"/>
      <c r="B121" s="4"/>
      <c r="C121" s="4"/>
      <c r="D121" s="4"/>
      <c r="E121" s="71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4"/>
      <c r="B122" s="4"/>
      <c r="C122" s="4"/>
      <c r="D122" s="4"/>
      <c r="E122" s="71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4"/>
      <c r="B123" s="4"/>
      <c r="C123" s="4"/>
      <c r="D123" s="4"/>
      <c r="E123" s="71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4"/>
      <c r="B124" s="4"/>
      <c r="C124" s="4"/>
      <c r="D124" s="4"/>
      <c r="E124" s="71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4"/>
      <c r="B125" s="4"/>
      <c r="C125" s="4"/>
      <c r="D125" s="4"/>
      <c r="E125" s="71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4"/>
      <c r="B126" s="4"/>
      <c r="C126" s="4"/>
      <c r="D126" s="4"/>
      <c r="E126" s="71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4"/>
      <c r="B127" s="4"/>
      <c r="C127" s="4"/>
      <c r="D127" s="4"/>
      <c r="E127" s="71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4"/>
      <c r="B128" s="4"/>
      <c r="C128" s="4"/>
      <c r="D128" s="4"/>
      <c r="E128" s="71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4"/>
      <c r="B129" s="4"/>
      <c r="C129" s="4"/>
      <c r="D129" s="4"/>
      <c r="E129" s="71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4"/>
      <c r="B130" s="4"/>
      <c r="C130" s="4"/>
      <c r="D130" s="4"/>
      <c r="E130" s="71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4"/>
      <c r="B131" s="4"/>
      <c r="C131" s="4"/>
      <c r="D131" s="4"/>
      <c r="E131" s="71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4"/>
      <c r="B132" s="4"/>
      <c r="C132" s="4"/>
      <c r="D132" s="4"/>
      <c r="E132" s="71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4"/>
      <c r="B133" s="4"/>
      <c r="C133" s="4"/>
      <c r="D133" s="4"/>
      <c r="E133" s="71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4"/>
      <c r="B134" s="4"/>
      <c r="C134" s="4"/>
      <c r="D134" s="4"/>
      <c r="E134" s="71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4"/>
      <c r="B135" s="4"/>
      <c r="C135" s="4"/>
      <c r="D135" s="4"/>
      <c r="E135" s="71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4"/>
      <c r="B136" s="4"/>
      <c r="C136" s="4"/>
      <c r="D136" s="4"/>
      <c r="E136" s="71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4"/>
      <c r="B137" s="4"/>
      <c r="C137" s="4"/>
      <c r="D137" s="4"/>
      <c r="E137" s="71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4"/>
      <c r="B138" s="4"/>
      <c r="C138" s="4"/>
      <c r="D138" s="4"/>
      <c r="E138" s="71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4"/>
      <c r="B139" s="4"/>
      <c r="C139" s="4"/>
      <c r="D139" s="4"/>
      <c r="E139" s="71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4"/>
      <c r="B140" s="4"/>
      <c r="C140" s="4"/>
      <c r="D140" s="4"/>
      <c r="E140" s="71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4"/>
      <c r="B141" s="4"/>
      <c r="C141" s="4"/>
      <c r="D141" s="4"/>
      <c r="E141" s="71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4"/>
      <c r="B142" s="4"/>
      <c r="C142" s="4"/>
      <c r="D142" s="4"/>
      <c r="E142" s="71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4"/>
      <c r="B143" s="4"/>
      <c r="C143" s="4"/>
      <c r="D143" s="4"/>
      <c r="E143" s="71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4"/>
      <c r="B144" s="4"/>
      <c r="C144" s="4"/>
      <c r="D144" s="4"/>
      <c r="E144" s="71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4"/>
      <c r="B145" s="4"/>
      <c r="C145" s="4"/>
      <c r="D145" s="4"/>
      <c r="E145" s="71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4"/>
      <c r="B146" s="4"/>
      <c r="C146" s="4"/>
      <c r="D146" s="4"/>
      <c r="E146" s="71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4"/>
      <c r="B147" s="4"/>
      <c r="C147" s="4"/>
      <c r="D147" s="4"/>
      <c r="E147" s="71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4"/>
      <c r="B148" s="4"/>
      <c r="C148" s="4"/>
      <c r="D148" s="4"/>
      <c r="E148" s="71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4"/>
      <c r="B149" s="4"/>
      <c r="C149" s="4"/>
      <c r="D149" s="4"/>
      <c r="E149" s="71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4"/>
      <c r="B150" s="4"/>
      <c r="C150" s="4"/>
      <c r="D150" s="4"/>
      <c r="E150" s="71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4"/>
      <c r="B151" s="4"/>
      <c r="C151" s="4"/>
      <c r="D151" s="4"/>
      <c r="E151" s="71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4"/>
      <c r="B152" s="4"/>
      <c r="C152" s="4"/>
      <c r="D152" s="4"/>
      <c r="E152" s="71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4"/>
      <c r="B153" s="4"/>
      <c r="C153" s="4"/>
      <c r="D153" s="4"/>
      <c r="E153" s="71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4"/>
      <c r="B154" s="4"/>
      <c r="C154" s="4"/>
      <c r="D154" s="4"/>
      <c r="E154" s="71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4"/>
      <c r="B155" s="4"/>
      <c r="C155" s="4"/>
      <c r="D155" s="4"/>
      <c r="E155" s="71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4"/>
      <c r="B156" s="4"/>
      <c r="C156" s="4"/>
      <c r="D156" s="4"/>
      <c r="E156" s="71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4"/>
      <c r="B157" s="4"/>
      <c r="C157" s="4"/>
      <c r="D157" s="4"/>
      <c r="E157" s="71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4"/>
      <c r="B158" s="4"/>
      <c r="C158" s="4"/>
      <c r="D158" s="4"/>
      <c r="E158" s="71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4"/>
      <c r="B159" s="4"/>
      <c r="C159" s="4"/>
      <c r="D159" s="4"/>
      <c r="E159" s="71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4"/>
      <c r="B160" s="4"/>
      <c r="C160" s="4"/>
      <c r="D160" s="4"/>
      <c r="E160" s="71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4"/>
      <c r="B161" s="4"/>
      <c r="C161" s="4"/>
      <c r="D161" s="4"/>
      <c r="E161" s="71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4"/>
      <c r="B162" s="4"/>
      <c r="C162" s="4"/>
      <c r="D162" s="4"/>
      <c r="E162" s="71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4"/>
      <c r="B163" s="4"/>
      <c r="C163" s="4"/>
      <c r="D163" s="4"/>
      <c r="E163" s="71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4"/>
      <c r="B164" s="4"/>
      <c r="C164" s="4"/>
      <c r="D164" s="4"/>
      <c r="E164" s="71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4"/>
      <c r="B165" s="4"/>
      <c r="C165" s="4"/>
      <c r="D165" s="4"/>
      <c r="E165" s="71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4"/>
      <c r="B166" s="4"/>
      <c r="C166" s="4"/>
      <c r="D166" s="4"/>
      <c r="E166" s="71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4"/>
      <c r="B167" s="4"/>
      <c r="C167" s="4"/>
      <c r="D167" s="4"/>
      <c r="E167" s="71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4"/>
      <c r="B168" s="4"/>
      <c r="C168" s="4"/>
      <c r="D168" s="4"/>
      <c r="E168" s="71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4"/>
      <c r="B169" s="4"/>
      <c r="C169" s="4"/>
      <c r="D169" s="4"/>
      <c r="E169" s="71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4"/>
      <c r="B170" s="4"/>
      <c r="C170" s="4"/>
      <c r="D170" s="4"/>
      <c r="E170" s="71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4"/>
      <c r="B171" s="4"/>
      <c r="C171" s="4"/>
      <c r="D171" s="4"/>
      <c r="E171" s="71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4"/>
      <c r="B172" s="4"/>
      <c r="C172" s="4"/>
      <c r="D172" s="4"/>
      <c r="E172" s="71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4"/>
      <c r="B173" s="4"/>
      <c r="C173" s="4"/>
      <c r="D173" s="4"/>
      <c r="E173" s="71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4"/>
      <c r="B174" s="4"/>
      <c r="C174" s="4"/>
      <c r="D174" s="4"/>
      <c r="E174" s="71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4"/>
      <c r="B175" s="4"/>
      <c r="C175" s="4"/>
      <c r="D175" s="4"/>
      <c r="E175" s="71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4"/>
      <c r="B176" s="4"/>
      <c r="C176" s="4"/>
      <c r="D176" s="4"/>
      <c r="E176" s="71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4"/>
      <c r="B177" s="4"/>
      <c r="C177" s="4"/>
      <c r="D177" s="4"/>
      <c r="E177" s="71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4"/>
      <c r="B178" s="4"/>
      <c r="C178" s="4"/>
      <c r="D178" s="4"/>
      <c r="E178" s="71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4"/>
      <c r="B179" s="4"/>
      <c r="C179" s="4"/>
      <c r="D179" s="4"/>
      <c r="E179" s="71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4"/>
      <c r="B180" s="4"/>
      <c r="C180" s="4"/>
      <c r="D180" s="4"/>
      <c r="E180" s="71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4"/>
      <c r="B181" s="4"/>
      <c r="C181" s="4"/>
      <c r="D181" s="4"/>
      <c r="E181" s="71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4"/>
      <c r="B182" s="4"/>
      <c r="C182" s="4"/>
      <c r="D182" s="4"/>
      <c r="E182" s="71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4"/>
      <c r="B183" s="4"/>
      <c r="C183" s="4"/>
      <c r="D183" s="4"/>
      <c r="E183" s="71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4"/>
      <c r="B184" s="4"/>
      <c r="C184" s="4"/>
      <c r="D184" s="4"/>
      <c r="E184" s="71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4"/>
      <c r="B185" s="4"/>
      <c r="C185" s="4"/>
      <c r="D185" s="4"/>
      <c r="E185" s="71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4"/>
      <c r="B186" s="4"/>
      <c r="C186" s="4"/>
      <c r="D186" s="4"/>
      <c r="E186" s="71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4"/>
      <c r="B187" s="4"/>
      <c r="C187" s="4"/>
      <c r="D187" s="4"/>
      <c r="E187" s="71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4"/>
      <c r="B188" s="4"/>
      <c r="C188" s="4"/>
      <c r="D188" s="4"/>
      <c r="E188" s="71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4"/>
      <c r="B189" s="4"/>
      <c r="C189" s="4"/>
      <c r="D189" s="4"/>
      <c r="E189" s="71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4"/>
      <c r="B190" s="4"/>
      <c r="C190" s="4"/>
      <c r="D190" s="4"/>
      <c r="E190" s="71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4"/>
      <c r="B191" s="4"/>
      <c r="C191" s="4"/>
      <c r="D191" s="4"/>
      <c r="E191" s="71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4"/>
      <c r="B192" s="4"/>
      <c r="C192" s="4"/>
      <c r="D192" s="4"/>
      <c r="E192" s="71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4"/>
      <c r="B193" s="4"/>
      <c r="C193" s="4"/>
      <c r="D193" s="4"/>
      <c r="E193" s="71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4"/>
      <c r="B194" s="4"/>
      <c r="C194" s="4"/>
      <c r="D194" s="4"/>
      <c r="E194" s="71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4"/>
      <c r="B195" s="4"/>
      <c r="C195" s="4"/>
      <c r="D195" s="4"/>
      <c r="E195" s="71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4"/>
      <c r="B196" s="4"/>
      <c r="C196" s="4"/>
      <c r="D196" s="4"/>
      <c r="E196" s="71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4"/>
      <c r="B197" s="4"/>
      <c r="C197" s="4"/>
      <c r="D197" s="4"/>
      <c r="E197" s="71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4"/>
      <c r="B198" s="4"/>
      <c r="C198" s="4"/>
      <c r="D198" s="4"/>
      <c r="E198" s="71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4"/>
      <c r="B199" s="4"/>
      <c r="C199" s="4"/>
      <c r="D199" s="4"/>
      <c r="E199" s="71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4"/>
      <c r="B200" s="4"/>
      <c r="C200" s="4"/>
      <c r="D200" s="4"/>
      <c r="E200" s="71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4"/>
      <c r="B201" s="4"/>
      <c r="C201" s="4"/>
      <c r="D201" s="4"/>
      <c r="E201" s="71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4"/>
      <c r="B202" s="4"/>
      <c r="C202" s="4"/>
      <c r="D202" s="4"/>
      <c r="E202" s="71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4"/>
      <c r="B203" s="4"/>
      <c r="C203" s="4"/>
      <c r="D203" s="4"/>
      <c r="E203" s="71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4"/>
      <c r="B204" s="4"/>
      <c r="C204" s="4"/>
      <c r="D204" s="4"/>
      <c r="E204" s="71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4"/>
      <c r="B205" s="4"/>
      <c r="C205" s="4"/>
      <c r="D205" s="4"/>
      <c r="E205" s="71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4"/>
      <c r="B206" s="4"/>
      <c r="C206" s="4"/>
      <c r="D206" s="4"/>
      <c r="E206" s="71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4"/>
      <c r="B207" s="4"/>
      <c r="C207" s="4"/>
      <c r="D207" s="4"/>
      <c r="E207" s="71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4"/>
      <c r="B208" s="4"/>
      <c r="C208" s="4"/>
      <c r="D208" s="4"/>
      <c r="E208" s="71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4"/>
      <c r="B209" s="4"/>
      <c r="C209" s="4"/>
      <c r="D209" s="4"/>
      <c r="E209" s="71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4"/>
      <c r="B210" s="4"/>
      <c r="C210" s="4"/>
      <c r="D210" s="4"/>
      <c r="E210" s="71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4"/>
      <c r="B211" s="4"/>
      <c r="C211" s="4"/>
      <c r="D211" s="4"/>
      <c r="E211" s="71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4"/>
      <c r="B212" s="4"/>
      <c r="C212" s="4"/>
      <c r="D212" s="4"/>
      <c r="E212" s="71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4"/>
      <c r="B213" s="4"/>
      <c r="C213" s="4"/>
      <c r="D213" s="4"/>
      <c r="E213" s="71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4"/>
      <c r="B214" s="4"/>
      <c r="C214" s="4"/>
      <c r="D214" s="4"/>
      <c r="E214" s="71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4"/>
      <c r="B215" s="4"/>
      <c r="C215" s="4"/>
      <c r="D215" s="4"/>
      <c r="E215" s="71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4"/>
      <c r="B216" s="4"/>
      <c r="C216" s="4"/>
      <c r="D216" s="4"/>
      <c r="E216" s="71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4"/>
      <c r="B217" s="4"/>
      <c r="C217" s="4"/>
      <c r="D217" s="4"/>
      <c r="E217" s="71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4"/>
      <c r="B218" s="4"/>
      <c r="C218" s="4"/>
      <c r="D218" s="4"/>
      <c r="E218" s="71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4"/>
      <c r="B219" s="4"/>
      <c r="C219" s="4"/>
      <c r="D219" s="4"/>
      <c r="E219" s="71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4"/>
      <c r="B220" s="4"/>
      <c r="C220" s="4"/>
      <c r="D220" s="4"/>
      <c r="E220" s="71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4"/>
      <c r="B221" s="4"/>
      <c r="C221" s="4"/>
      <c r="D221" s="4"/>
      <c r="E221" s="71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4"/>
      <c r="B222" s="4"/>
      <c r="C222" s="4"/>
      <c r="D222" s="4"/>
      <c r="E222" s="71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4"/>
      <c r="B223" s="4"/>
      <c r="C223" s="4"/>
      <c r="D223" s="4"/>
      <c r="E223" s="71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4"/>
      <c r="B224" s="4"/>
      <c r="C224" s="4"/>
      <c r="D224" s="4"/>
      <c r="E224" s="71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4"/>
      <c r="B225" s="4"/>
      <c r="C225" s="4"/>
      <c r="D225" s="4"/>
      <c r="E225" s="71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4"/>
      <c r="B226" s="4"/>
      <c r="C226" s="4"/>
      <c r="D226" s="4"/>
      <c r="E226" s="71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4"/>
      <c r="B227" s="4"/>
      <c r="C227" s="4"/>
      <c r="D227" s="4"/>
      <c r="E227" s="71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4"/>
      <c r="B228" s="4"/>
      <c r="C228" s="4"/>
      <c r="D228" s="4"/>
      <c r="E228" s="71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4"/>
      <c r="B229" s="4"/>
      <c r="C229" s="4"/>
      <c r="D229" s="4"/>
      <c r="E229" s="71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4"/>
      <c r="B230" s="4"/>
      <c r="C230" s="4"/>
      <c r="D230" s="4"/>
      <c r="E230" s="71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4"/>
      <c r="B231" s="4"/>
      <c r="C231" s="4"/>
      <c r="D231" s="4"/>
      <c r="E231" s="71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4"/>
      <c r="B232" s="4"/>
      <c r="C232" s="4"/>
      <c r="D232" s="4"/>
      <c r="E232" s="71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4"/>
      <c r="B233" s="4"/>
      <c r="C233" s="4"/>
      <c r="D233" s="4"/>
      <c r="E233" s="71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4"/>
      <c r="B234" s="4"/>
      <c r="C234" s="4"/>
      <c r="D234" s="4"/>
      <c r="E234" s="71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4"/>
      <c r="B235" s="4"/>
      <c r="C235" s="4"/>
      <c r="D235" s="4"/>
      <c r="E235" s="71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4"/>
      <c r="B236" s="4"/>
      <c r="C236" s="4"/>
      <c r="D236" s="4"/>
      <c r="E236" s="71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4"/>
      <c r="B237" s="4"/>
      <c r="C237" s="4"/>
      <c r="D237" s="4"/>
      <c r="E237" s="71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4"/>
      <c r="B238" s="4"/>
      <c r="C238" s="4"/>
      <c r="D238" s="4"/>
      <c r="E238" s="71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4"/>
      <c r="B239" s="4"/>
      <c r="C239" s="4"/>
      <c r="D239" s="4"/>
      <c r="E239" s="71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4"/>
      <c r="B240" s="4"/>
      <c r="C240" s="4"/>
      <c r="D240" s="4"/>
      <c r="E240" s="71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4"/>
      <c r="B241" s="4"/>
      <c r="C241" s="4"/>
      <c r="D241" s="4"/>
      <c r="E241" s="71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4"/>
      <c r="B242" s="4"/>
      <c r="C242" s="4"/>
      <c r="D242" s="4"/>
      <c r="E242" s="71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4"/>
      <c r="B243" s="4"/>
      <c r="C243" s="4"/>
      <c r="D243" s="4"/>
      <c r="E243" s="71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4"/>
      <c r="B244" s="4"/>
      <c r="C244" s="4"/>
      <c r="D244" s="4"/>
      <c r="E244" s="71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4"/>
      <c r="B245" s="4"/>
      <c r="C245" s="4"/>
      <c r="D245" s="4"/>
      <c r="E245" s="71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4"/>
      <c r="B246" s="4"/>
      <c r="C246" s="4"/>
      <c r="D246" s="4"/>
      <c r="E246" s="71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4"/>
      <c r="B247" s="4"/>
      <c r="C247" s="4"/>
      <c r="D247" s="4"/>
      <c r="E247" s="71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4"/>
      <c r="B248" s="4"/>
      <c r="C248" s="4"/>
      <c r="D248" s="4"/>
      <c r="E248" s="71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4"/>
      <c r="B249" s="4"/>
      <c r="C249" s="4"/>
      <c r="D249" s="4"/>
      <c r="E249" s="71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4"/>
      <c r="B250" s="4"/>
      <c r="C250" s="4"/>
      <c r="D250" s="4"/>
      <c r="E250" s="71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4"/>
      <c r="B251" s="4"/>
      <c r="C251" s="4"/>
      <c r="D251" s="4"/>
      <c r="E251" s="71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4"/>
      <c r="B252" s="4"/>
      <c r="C252" s="4"/>
      <c r="D252" s="4"/>
      <c r="E252" s="71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4"/>
      <c r="B253" s="4"/>
      <c r="C253" s="4"/>
      <c r="D253" s="4"/>
      <c r="E253" s="71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4"/>
      <c r="B254" s="4"/>
      <c r="C254" s="4"/>
      <c r="D254" s="4"/>
      <c r="E254" s="71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4"/>
      <c r="B255" s="4"/>
      <c r="C255" s="4"/>
      <c r="D255" s="4"/>
      <c r="E255" s="71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4"/>
      <c r="B256" s="4"/>
      <c r="C256" s="4"/>
      <c r="D256" s="4"/>
      <c r="E256" s="71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4"/>
      <c r="B257" s="4"/>
      <c r="C257" s="4"/>
      <c r="D257" s="4"/>
      <c r="E257" s="71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4"/>
      <c r="B258" s="4"/>
      <c r="C258" s="4"/>
      <c r="D258" s="4"/>
      <c r="E258" s="71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4"/>
      <c r="B259" s="4"/>
      <c r="C259" s="4"/>
      <c r="D259" s="4"/>
      <c r="E259" s="71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4"/>
      <c r="B260" s="4"/>
      <c r="C260" s="4"/>
      <c r="D260" s="4"/>
      <c r="E260" s="71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4"/>
      <c r="B261" s="4"/>
      <c r="C261" s="4"/>
      <c r="D261" s="4"/>
      <c r="E261" s="71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4"/>
      <c r="B262" s="4"/>
      <c r="C262" s="4"/>
      <c r="D262" s="4"/>
      <c r="E262" s="71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4"/>
      <c r="B263" s="4"/>
      <c r="C263" s="4"/>
      <c r="D263" s="4"/>
      <c r="E263" s="71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4"/>
      <c r="B264" s="4"/>
      <c r="C264" s="4"/>
      <c r="D264" s="4"/>
      <c r="E264" s="71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4"/>
      <c r="B265" s="4"/>
      <c r="C265" s="4"/>
      <c r="D265" s="4"/>
      <c r="E265" s="71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4"/>
      <c r="B266" s="4"/>
      <c r="C266" s="4"/>
      <c r="D266" s="4"/>
      <c r="E266" s="71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4"/>
      <c r="B267" s="4"/>
      <c r="C267" s="4"/>
      <c r="D267" s="4"/>
      <c r="E267" s="71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4"/>
      <c r="B268" s="4"/>
      <c r="C268" s="4"/>
      <c r="D268" s="4"/>
      <c r="E268" s="71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4"/>
      <c r="B269" s="4"/>
      <c r="C269" s="4"/>
      <c r="D269" s="4"/>
      <c r="E269" s="71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4"/>
      <c r="B270" s="4"/>
      <c r="C270" s="4"/>
      <c r="D270" s="4"/>
      <c r="E270" s="71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4"/>
      <c r="B271" s="4"/>
      <c r="C271" s="4"/>
      <c r="D271" s="4"/>
      <c r="E271" s="71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4"/>
      <c r="B272" s="4"/>
      <c r="C272" s="4"/>
      <c r="D272" s="4"/>
      <c r="E272" s="71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4"/>
      <c r="B273" s="4"/>
      <c r="C273" s="4"/>
      <c r="D273" s="4"/>
      <c r="E273" s="71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4"/>
      <c r="B274" s="4"/>
      <c r="C274" s="4"/>
      <c r="D274" s="4"/>
      <c r="E274" s="71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4"/>
      <c r="B275" s="4"/>
      <c r="C275" s="4"/>
      <c r="D275" s="4"/>
      <c r="E275" s="71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4"/>
      <c r="B276" s="4"/>
      <c r="C276" s="4"/>
      <c r="D276" s="4"/>
      <c r="E276" s="71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4"/>
      <c r="B277" s="4"/>
      <c r="C277" s="4"/>
      <c r="D277" s="4"/>
      <c r="E277" s="71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4"/>
      <c r="B278" s="4"/>
      <c r="C278" s="4"/>
      <c r="D278" s="4"/>
      <c r="E278" s="71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4"/>
      <c r="B279" s="4"/>
      <c r="C279" s="4"/>
      <c r="D279" s="4"/>
      <c r="E279" s="71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4"/>
      <c r="B280" s="4"/>
      <c r="C280" s="4"/>
      <c r="D280" s="4"/>
      <c r="E280" s="71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4"/>
      <c r="E281" s="71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4"/>
      <c r="E282" s="71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4"/>
      <c r="E283" s="71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4"/>
      <c r="E284" s="71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4"/>
      <c r="E285" s="71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4"/>
      <c r="E286" s="71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4"/>
      <c r="E287" s="71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4"/>
      <c r="E288" s="71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4"/>
      <c r="E289" s="71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4"/>
      <c r="E290" s="71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4"/>
      <c r="E291" s="71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4"/>
      <c r="E292" s="71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4"/>
      <c r="E293" s="71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4"/>
      <c r="E294" s="71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4"/>
      <c r="E295" s="71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4"/>
      <c r="E296" s="71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4"/>
      <c r="E297" s="71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4"/>
      <c r="E298" s="71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4"/>
      <c r="E299" s="71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4"/>
      <c r="E300" s="71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4"/>
      <c r="E301" s="71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4"/>
      <c r="E302" s="71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4"/>
      <c r="E303" s="71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4"/>
      <c r="E304" s="71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4"/>
      <c r="E305" s="71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4"/>
      <c r="E306" s="71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4"/>
      <c r="E307" s="71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4"/>
      <c r="E308" s="71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4"/>
      <c r="E309" s="71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4"/>
      <c r="E310" s="71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4"/>
      <c r="E311" s="71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4"/>
      <c r="E312" s="71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4"/>
      <c r="E313" s="71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4"/>
      <c r="E314" s="71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4"/>
      <c r="E315" s="71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4"/>
      <c r="E316" s="71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4"/>
      <c r="E317" s="71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4"/>
      <c r="E318" s="71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4"/>
      <c r="E319" s="71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4"/>
      <c r="E320" s="71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4"/>
      <c r="E321" s="71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4"/>
      <c r="E322" s="71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4"/>
      <c r="E323" s="71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4"/>
      <c r="E324" s="71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4"/>
      <c r="E325" s="71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4"/>
      <c r="E326" s="71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4"/>
      <c r="E327" s="71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4"/>
      <c r="E328" s="71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4"/>
      <c r="E329" s="71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4"/>
      <c r="E330" s="71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4"/>
      <c r="E331" s="71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4"/>
      <c r="E332" s="71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4"/>
      <c r="E333" s="71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4"/>
      <c r="E334" s="71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4"/>
      <c r="E335" s="71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4"/>
      <c r="E336" s="71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4"/>
      <c r="E337" s="71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4"/>
      <c r="E338" s="71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4"/>
      <c r="E339" s="71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4"/>
      <c r="E340" s="71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4"/>
      <c r="E341" s="71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4"/>
      <c r="E342" s="71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4"/>
      <c r="E343" s="71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4"/>
      <c r="E344" s="71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4"/>
      <c r="E345" s="71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4"/>
      <c r="E346" s="71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4"/>
      <c r="E347" s="71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4"/>
      <c r="E348" s="71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4"/>
      <c r="E349" s="71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4"/>
      <c r="E350" s="71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4"/>
      <c r="E351" s="71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4"/>
      <c r="E352" s="71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4"/>
      <c r="E353" s="71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4"/>
      <c r="E354" s="71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4"/>
      <c r="E355" s="71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4"/>
      <c r="E356" s="71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4"/>
      <c r="E357" s="71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4"/>
      <c r="E358" s="71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4"/>
      <c r="E359" s="71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4"/>
      <c r="E360" s="71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4"/>
      <c r="E361" s="71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4"/>
      <c r="E362" s="71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4"/>
      <c r="E363" s="71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4"/>
      <c r="E364" s="71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4"/>
      <c r="E365" s="71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4"/>
      <c r="E366" s="71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4"/>
      <c r="E367" s="71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4"/>
      <c r="E368" s="71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4"/>
      <c r="E369" s="71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4"/>
      <c r="E370" s="71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4"/>
      <c r="E371" s="71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4"/>
      <c r="E372" s="71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4"/>
      <c r="E373" s="71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4"/>
      <c r="E374" s="71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4"/>
      <c r="E375" s="71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4"/>
      <c r="E376" s="71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4"/>
      <c r="E377" s="71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4"/>
      <c r="E378" s="71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4"/>
      <c r="E379" s="71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4"/>
      <c r="E380" s="71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4"/>
      <c r="E381" s="71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4"/>
      <c r="E382" s="71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4"/>
      <c r="E383" s="71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4"/>
      <c r="E384" s="71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4"/>
      <c r="E385" s="71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4"/>
      <c r="E386" s="71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4"/>
      <c r="E387" s="71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4"/>
      <c r="E388" s="71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4"/>
      <c r="E389" s="71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4"/>
      <c r="E390" s="71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4"/>
      <c r="E391" s="71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4"/>
      <c r="E392" s="71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4"/>
      <c r="E393" s="71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4"/>
      <c r="E394" s="71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4"/>
      <c r="E395" s="71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4"/>
      <c r="E396" s="71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4"/>
      <c r="E397" s="71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4"/>
      <c r="E398" s="71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4"/>
      <c r="E399" s="71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4"/>
      <c r="E400" s="71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4"/>
      <c r="E401" s="71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4"/>
      <c r="E402" s="71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4"/>
      <c r="E403" s="71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4"/>
      <c r="E404" s="71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4"/>
      <c r="E405" s="71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4"/>
      <c r="E406" s="71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4"/>
      <c r="E407" s="71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4"/>
      <c r="E408" s="71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4"/>
      <c r="E409" s="71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4"/>
      <c r="E410" s="71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4"/>
      <c r="E411" s="71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4"/>
      <c r="E412" s="71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4"/>
      <c r="E413" s="71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4"/>
      <c r="E414" s="71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4"/>
      <c r="E415" s="71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4"/>
      <c r="E416" s="71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4"/>
      <c r="E417" s="71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4"/>
      <c r="E418" s="71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4"/>
      <c r="E419" s="71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4"/>
      <c r="E420" s="71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4"/>
      <c r="E421" s="71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4"/>
      <c r="E422" s="71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4"/>
      <c r="E423" s="71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4"/>
      <c r="E424" s="71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4"/>
      <c r="E425" s="71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4"/>
      <c r="E426" s="71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4"/>
      <c r="E427" s="71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4"/>
      <c r="E428" s="71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4"/>
      <c r="E429" s="71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4"/>
      <c r="E430" s="71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4"/>
      <c r="E431" s="71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4"/>
      <c r="E432" s="71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4"/>
      <c r="E433" s="71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4"/>
      <c r="E434" s="71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4"/>
      <c r="E435" s="71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4"/>
      <c r="E436" s="71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4"/>
      <c r="E437" s="71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4"/>
      <c r="E438" s="71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4"/>
      <c r="E439" s="71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4"/>
      <c r="E440" s="71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4"/>
      <c r="E441" s="71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4"/>
      <c r="E442" s="71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4"/>
      <c r="E443" s="71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4"/>
      <c r="E444" s="71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4"/>
      <c r="E445" s="71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4"/>
      <c r="E446" s="71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4"/>
      <c r="E447" s="71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4"/>
      <c r="E448" s="71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4"/>
      <c r="E449" s="71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4"/>
      <c r="E450" s="71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4"/>
      <c r="E451" s="71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4"/>
      <c r="E452" s="71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4"/>
      <c r="E453" s="71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4"/>
      <c r="E454" s="71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4"/>
      <c r="E455" s="71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4"/>
      <c r="E456" s="71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4"/>
      <c r="E457" s="71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4"/>
      <c r="E458" s="71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4"/>
      <c r="E459" s="71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4"/>
      <c r="E460" s="71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4"/>
      <c r="E461" s="71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4"/>
      <c r="E462" s="71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4"/>
      <c r="E463" s="71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4"/>
      <c r="E464" s="71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4"/>
      <c r="E465" s="71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4"/>
      <c r="E466" s="71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4"/>
      <c r="E467" s="71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4"/>
      <c r="E468" s="71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4"/>
      <c r="E469" s="71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4"/>
      <c r="E470" s="71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4"/>
      <c r="E471" s="71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4"/>
      <c r="E472" s="71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4"/>
      <c r="E473" s="71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4"/>
      <c r="E474" s="71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4"/>
      <c r="E475" s="71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4"/>
      <c r="E476" s="71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4"/>
      <c r="E477" s="71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4"/>
      <c r="E478" s="71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4"/>
      <c r="E479" s="71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4"/>
      <c r="E480" s="71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4"/>
      <c r="E481" s="71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4"/>
      <c r="E482" s="71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4"/>
      <c r="E483" s="71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4"/>
      <c r="E484" s="71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4"/>
      <c r="E485" s="71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4"/>
      <c r="E486" s="71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4"/>
      <c r="E487" s="71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4"/>
      <c r="E488" s="71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4"/>
      <c r="E489" s="71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4"/>
      <c r="E490" s="71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4"/>
      <c r="E491" s="71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4"/>
      <c r="E492" s="71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4"/>
      <c r="E493" s="71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4"/>
      <c r="E494" s="71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4"/>
      <c r="E495" s="71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4"/>
      <c r="E496" s="71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4"/>
      <c r="E497" s="71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4"/>
      <c r="E498" s="71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4"/>
      <c r="E499" s="71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4"/>
      <c r="E500" s="71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4"/>
      <c r="E501" s="71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4"/>
      <c r="E502" s="71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4"/>
      <c r="E503" s="71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4"/>
      <c r="E504" s="71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4"/>
      <c r="E505" s="71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4"/>
      <c r="E506" s="71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4"/>
      <c r="E507" s="71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4"/>
      <c r="E508" s="71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4"/>
      <c r="E509" s="71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4"/>
      <c r="E510" s="71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4"/>
      <c r="E511" s="71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4"/>
      <c r="E512" s="71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4"/>
      <c r="E513" s="71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4"/>
      <c r="E514" s="71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4"/>
      <c r="E515" s="71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4"/>
      <c r="E516" s="71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4"/>
      <c r="E517" s="71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4"/>
      <c r="E518" s="71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4"/>
      <c r="E519" s="71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4"/>
      <c r="E520" s="71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4"/>
      <c r="E521" s="71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4"/>
      <c r="E522" s="71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4"/>
      <c r="E523" s="71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4"/>
      <c r="E524" s="71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4"/>
      <c r="E525" s="71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4"/>
      <c r="E526" s="71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4"/>
      <c r="E527" s="71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4"/>
      <c r="E528" s="71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4"/>
      <c r="E529" s="71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4"/>
      <c r="E530" s="71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4"/>
      <c r="E531" s="71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4"/>
      <c r="E532" s="71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4"/>
      <c r="E533" s="71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4"/>
      <c r="E534" s="71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4"/>
      <c r="E535" s="71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4"/>
      <c r="E536" s="71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4"/>
      <c r="E537" s="71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4"/>
      <c r="E538" s="71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4"/>
      <c r="E539" s="71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4"/>
      <c r="E540" s="71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4"/>
      <c r="E541" s="71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4"/>
      <c r="E542" s="71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4"/>
      <c r="E543" s="71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4"/>
      <c r="E544" s="71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4"/>
      <c r="E545" s="71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4"/>
      <c r="E546" s="71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4"/>
      <c r="E547" s="71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4"/>
      <c r="E548" s="71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4"/>
      <c r="E549" s="71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4"/>
      <c r="E550" s="71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4"/>
      <c r="E551" s="71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4"/>
      <c r="E552" s="71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4"/>
      <c r="E553" s="71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4"/>
      <c r="E554" s="71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4"/>
      <c r="E555" s="71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4"/>
      <c r="E556" s="71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4"/>
      <c r="E557" s="71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4"/>
      <c r="E558" s="71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4"/>
      <c r="E559" s="71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4"/>
      <c r="E560" s="71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4"/>
      <c r="E561" s="71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4"/>
      <c r="E562" s="71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4"/>
      <c r="E563" s="71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4"/>
      <c r="E564" s="71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4"/>
      <c r="E565" s="71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4"/>
      <c r="E566" s="71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4"/>
      <c r="E567" s="71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4"/>
      <c r="E568" s="71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4"/>
      <c r="E569" s="71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4"/>
      <c r="E570" s="71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4"/>
      <c r="E571" s="71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4"/>
      <c r="E572" s="71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4"/>
      <c r="E573" s="71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4"/>
      <c r="E574" s="71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4"/>
      <c r="E575" s="71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4"/>
      <c r="E576" s="71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4"/>
      <c r="E577" s="71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4"/>
      <c r="E578" s="71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4"/>
      <c r="E579" s="71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4"/>
      <c r="E580" s="71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4"/>
      <c r="E581" s="71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4"/>
      <c r="E582" s="71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4"/>
      <c r="E583" s="71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4"/>
      <c r="E584" s="71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4"/>
      <c r="E585" s="71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4"/>
      <c r="E586" s="71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4"/>
      <c r="E587" s="71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4"/>
      <c r="E588" s="71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4"/>
      <c r="E589" s="71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4"/>
      <c r="E590" s="71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4"/>
      <c r="E591" s="71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4"/>
      <c r="E592" s="71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4"/>
      <c r="E593" s="71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4"/>
      <c r="E594" s="71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4"/>
      <c r="E595" s="71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4"/>
      <c r="E596" s="71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4"/>
      <c r="E597" s="71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4"/>
      <c r="E598" s="71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4"/>
      <c r="E599" s="71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4"/>
      <c r="E600" s="71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4"/>
      <c r="E601" s="71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4"/>
      <c r="E602" s="71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4"/>
      <c r="E603" s="71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4"/>
      <c r="E604" s="71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4"/>
      <c r="E605" s="71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4"/>
      <c r="E606" s="71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4"/>
      <c r="E607" s="71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4"/>
      <c r="E608" s="71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4"/>
      <c r="E609" s="71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4"/>
      <c r="E610" s="71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4"/>
      <c r="E611" s="71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4"/>
      <c r="E612" s="71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4"/>
      <c r="E613" s="71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4"/>
      <c r="E614" s="71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4"/>
      <c r="E615" s="71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4"/>
      <c r="E616" s="71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4"/>
      <c r="E617" s="71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4"/>
      <c r="E618" s="71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4"/>
      <c r="E619" s="71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4"/>
      <c r="E620" s="71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4"/>
      <c r="E621" s="71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4"/>
      <c r="E622" s="71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4"/>
      <c r="E623" s="71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4"/>
      <c r="E624" s="71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4"/>
      <c r="E625" s="71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4"/>
      <c r="E626" s="71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4"/>
      <c r="E627" s="71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4"/>
      <c r="E628" s="71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4"/>
      <c r="E629" s="71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4"/>
      <c r="E630" s="71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4"/>
      <c r="E631" s="71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4"/>
      <c r="E632" s="71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4"/>
      <c r="E633" s="71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4"/>
      <c r="E634" s="71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4"/>
      <c r="E635" s="71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4"/>
      <c r="E636" s="71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4"/>
      <c r="E637" s="71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4"/>
      <c r="E638" s="71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4"/>
      <c r="E639" s="71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4"/>
      <c r="E640" s="71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4"/>
      <c r="E641" s="71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4"/>
      <c r="E642" s="71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4"/>
      <c r="E643" s="71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4"/>
      <c r="E644" s="71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4"/>
      <c r="E645" s="71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4"/>
      <c r="E646" s="71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4"/>
      <c r="E647" s="71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4"/>
      <c r="E648" s="71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4"/>
      <c r="E649" s="71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4"/>
      <c r="E650" s="71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4"/>
      <c r="E651" s="71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4"/>
      <c r="E652" s="71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4"/>
      <c r="E653" s="71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4"/>
      <c r="E654" s="71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4"/>
      <c r="E655" s="71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4"/>
      <c r="E656" s="71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4"/>
      <c r="E657" s="71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4"/>
      <c r="E658" s="71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4"/>
      <c r="E659" s="71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4"/>
      <c r="E660" s="71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4"/>
      <c r="E661" s="71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4"/>
      <c r="E662" s="71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4"/>
      <c r="E663" s="71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4"/>
      <c r="E664" s="71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4"/>
      <c r="E665" s="71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4"/>
      <c r="E666" s="71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4"/>
      <c r="E667" s="71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4"/>
      <c r="E668" s="71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4"/>
      <c r="E669" s="71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4"/>
      <c r="E670" s="71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4"/>
      <c r="E671" s="71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4"/>
      <c r="E672" s="71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4"/>
      <c r="E673" s="71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4"/>
      <c r="E674" s="71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4"/>
      <c r="E675" s="71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4"/>
      <c r="E676" s="71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4"/>
      <c r="E677" s="71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4"/>
      <c r="E678" s="71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4"/>
      <c r="E679" s="71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4"/>
      <c r="E680" s="71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4"/>
      <c r="E681" s="71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4"/>
      <c r="E682" s="71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4"/>
      <c r="E683" s="71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4"/>
      <c r="E684" s="71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4"/>
      <c r="E685" s="71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4"/>
      <c r="E686" s="71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4"/>
      <c r="E687" s="71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4"/>
      <c r="E688" s="71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4"/>
      <c r="E689" s="71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4"/>
      <c r="E690" s="71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4"/>
      <c r="E691" s="71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4"/>
      <c r="E692" s="71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4"/>
      <c r="E693" s="71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4"/>
      <c r="E694" s="71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4"/>
      <c r="E695" s="71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4"/>
      <c r="E696" s="71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4"/>
      <c r="E697" s="71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4"/>
      <c r="E698" s="71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4"/>
      <c r="E699" s="71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4"/>
      <c r="E700" s="71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4"/>
      <c r="E701" s="71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4"/>
      <c r="E702" s="71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4"/>
      <c r="E703" s="71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4"/>
      <c r="E704" s="71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4"/>
      <c r="E705" s="71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4"/>
      <c r="E706" s="71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4"/>
      <c r="E707" s="71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4"/>
      <c r="E708" s="71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4"/>
      <c r="E709" s="71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4"/>
      <c r="E710" s="71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4"/>
      <c r="E711" s="71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4"/>
      <c r="E712" s="71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4"/>
      <c r="E713" s="71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4"/>
      <c r="E714" s="71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4"/>
      <c r="E715" s="71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4"/>
      <c r="E716" s="71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4"/>
      <c r="E717" s="71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4"/>
      <c r="E718" s="71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4"/>
      <c r="E719" s="71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4"/>
      <c r="E720" s="71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4"/>
      <c r="E721" s="71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4"/>
      <c r="E722" s="71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4"/>
      <c r="E723" s="71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4"/>
      <c r="E724" s="71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4"/>
      <c r="E725" s="71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4"/>
      <c r="E726" s="71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4"/>
      <c r="E727" s="71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4"/>
      <c r="E728" s="71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4"/>
      <c r="E729" s="71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4"/>
      <c r="E730" s="71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4"/>
      <c r="E731" s="71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4"/>
      <c r="E732" s="71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4"/>
      <c r="E733" s="71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4"/>
      <c r="E734" s="71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4"/>
      <c r="E735" s="71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4"/>
      <c r="E736" s="71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4"/>
      <c r="E737" s="71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4"/>
      <c r="E738" s="71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4"/>
      <c r="E739" s="71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4"/>
      <c r="E740" s="71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4"/>
      <c r="E741" s="71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4"/>
      <c r="E742" s="71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4"/>
      <c r="E743" s="71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4"/>
      <c r="E744" s="71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4"/>
      <c r="E745" s="71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4"/>
      <c r="E746" s="71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4"/>
      <c r="E747" s="71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4"/>
      <c r="E748" s="71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4"/>
      <c r="E749" s="71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4"/>
      <c r="E750" s="71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4"/>
      <c r="E751" s="71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4"/>
      <c r="E752" s="71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4"/>
      <c r="E753" s="71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4"/>
      <c r="E754" s="71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4"/>
      <c r="E755" s="71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4"/>
      <c r="E756" s="71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4"/>
      <c r="E757" s="71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4"/>
      <c r="E758" s="71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4"/>
      <c r="E759" s="71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4"/>
      <c r="E760" s="71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4"/>
      <c r="E761" s="71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4"/>
      <c r="E762" s="71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4"/>
      <c r="E763" s="71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4"/>
      <c r="E764" s="71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4"/>
      <c r="E765" s="71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4"/>
      <c r="E766" s="71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4"/>
      <c r="E767" s="71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4"/>
      <c r="E768" s="71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4"/>
      <c r="E769" s="71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4"/>
      <c r="E770" s="71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4"/>
      <c r="E771" s="71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4"/>
      <c r="E772" s="71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4"/>
      <c r="E773" s="71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4"/>
      <c r="E774" s="71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4"/>
      <c r="E775" s="71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4"/>
      <c r="E776" s="71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4"/>
      <c r="E777" s="71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4"/>
      <c r="E778" s="71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4"/>
      <c r="E779" s="71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4"/>
      <c r="E780" s="71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4"/>
      <c r="E781" s="71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4"/>
      <c r="E782" s="71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4"/>
      <c r="E783" s="71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4"/>
      <c r="E784" s="71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4"/>
      <c r="E785" s="71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4"/>
      <c r="E786" s="71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4"/>
      <c r="E787" s="71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4"/>
      <c r="E788" s="71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4"/>
      <c r="E789" s="71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4"/>
      <c r="E790" s="71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4"/>
      <c r="E791" s="71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4"/>
      <c r="E792" s="71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4"/>
      <c r="E793" s="71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4"/>
      <c r="E794" s="71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4"/>
      <c r="E795" s="71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4"/>
      <c r="E796" s="71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4"/>
      <c r="E797" s="71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4"/>
      <c r="E798" s="71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4"/>
      <c r="E799" s="71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4"/>
      <c r="E800" s="71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4"/>
      <c r="E801" s="71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4"/>
      <c r="E802" s="71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4"/>
      <c r="E803" s="71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4"/>
      <c r="E804" s="71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4"/>
      <c r="E805" s="71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4"/>
      <c r="E806" s="71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4"/>
      <c r="E807" s="71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4"/>
      <c r="E808" s="71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4"/>
      <c r="E809" s="71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4"/>
      <c r="E810" s="71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4"/>
      <c r="E811" s="71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4"/>
      <c r="E812" s="71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4"/>
      <c r="E813" s="71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4"/>
      <c r="E814" s="71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4"/>
      <c r="E815" s="71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4"/>
      <c r="E816" s="71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4"/>
      <c r="E817" s="71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4"/>
      <c r="E818" s="71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4"/>
      <c r="E819" s="71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4"/>
      <c r="E820" s="71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4"/>
      <c r="E821" s="71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4"/>
      <c r="E822" s="71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4"/>
      <c r="E823" s="71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4"/>
      <c r="E824" s="71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4"/>
      <c r="E825" s="71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4"/>
      <c r="E826" s="71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4"/>
      <c r="E827" s="71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4"/>
      <c r="E828" s="71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4"/>
      <c r="E829" s="71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4"/>
      <c r="E830" s="71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4"/>
      <c r="E831" s="71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4"/>
      <c r="E832" s="71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4"/>
      <c r="E833" s="71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4"/>
      <c r="E834" s="71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4"/>
      <c r="E835" s="71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4"/>
      <c r="E836" s="71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4"/>
      <c r="E837" s="71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4"/>
      <c r="E838" s="71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4"/>
      <c r="E839" s="71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4"/>
      <c r="E840" s="71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4"/>
      <c r="E841" s="71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4"/>
      <c r="E842" s="71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4"/>
      <c r="E843" s="71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4"/>
      <c r="E844" s="71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4"/>
      <c r="E845" s="71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4"/>
      <c r="E846" s="71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4"/>
      <c r="E847" s="71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4"/>
      <c r="E848" s="71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4"/>
      <c r="E849" s="71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4"/>
      <c r="E850" s="71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4"/>
      <c r="E851" s="71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4"/>
      <c r="E852" s="71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4"/>
      <c r="E853" s="71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4"/>
      <c r="E854" s="71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4"/>
      <c r="E855" s="71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4"/>
      <c r="E856" s="71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4"/>
      <c r="E857" s="71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4"/>
      <c r="E858" s="71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4"/>
      <c r="E859" s="71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4"/>
      <c r="E860" s="71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4"/>
      <c r="E861" s="71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4"/>
      <c r="E862" s="71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4"/>
      <c r="E863" s="71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4"/>
      <c r="E864" s="71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4"/>
      <c r="E865" s="71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4"/>
      <c r="E866" s="71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4"/>
      <c r="E867" s="71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4"/>
      <c r="E868" s="71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4"/>
      <c r="E869" s="71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4"/>
      <c r="E870" s="71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4"/>
      <c r="E871" s="71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4"/>
      <c r="E872" s="71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4"/>
      <c r="E873" s="71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4"/>
      <c r="E874" s="71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4"/>
      <c r="E875" s="71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4"/>
      <c r="E876" s="71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4"/>
      <c r="E877" s="71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4"/>
      <c r="E878" s="71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4"/>
      <c r="E879" s="71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4"/>
      <c r="E880" s="71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4"/>
      <c r="E881" s="71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4"/>
      <c r="E882" s="71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4"/>
      <c r="E883" s="71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4"/>
      <c r="E884" s="71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4"/>
      <c r="E885" s="71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4"/>
      <c r="E886" s="71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4"/>
      <c r="E887" s="71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4"/>
      <c r="E888" s="71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4"/>
      <c r="E889" s="71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4"/>
      <c r="E890" s="71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4"/>
      <c r="E891" s="71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4"/>
      <c r="E892" s="71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4"/>
      <c r="E893" s="71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4"/>
      <c r="E894" s="71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4"/>
      <c r="E895" s="71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4"/>
      <c r="E896" s="71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4"/>
      <c r="E897" s="71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4"/>
      <c r="E898" s="71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4"/>
      <c r="E899" s="71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4"/>
      <c r="E900" s="71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4"/>
      <c r="E901" s="71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4"/>
      <c r="E902" s="71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4"/>
      <c r="E903" s="71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4"/>
      <c r="E904" s="71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4"/>
      <c r="E905" s="71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4"/>
      <c r="E906" s="71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4"/>
      <c r="E907" s="71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4"/>
      <c r="E908" s="71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4"/>
      <c r="E909" s="71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4"/>
      <c r="E910" s="71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4"/>
      <c r="E911" s="71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4"/>
      <c r="E912" s="71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4"/>
      <c r="E913" s="71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4"/>
      <c r="E914" s="71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4"/>
      <c r="E915" s="71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4"/>
      <c r="E916" s="71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4"/>
      <c r="E917" s="71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4"/>
      <c r="E918" s="71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4"/>
      <c r="E919" s="71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4"/>
      <c r="E920" s="71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4"/>
      <c r="E921" s="71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4"/>
      <c r="E922" s="71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4"/>
      <c r="E923" s="71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4"/>
      <c r="E924" s="71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4"/>
      <c r="E925" s="71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4"/>
      <c r="E926" s="71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4"/>
      <c r="E927" s="71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4"/>
      <c r="E928" s="71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4"/>
      <c r="E929" s="71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4"/>
      <c r="E930" s="71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4"/>
      <c r="E931" s="71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4"/>
      <c r="E932" s="71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4"/>
      <c r="E933" s="71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4"/>
      <c r="E934" s="71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4"/>
      <c r="E935" s="71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4"/>
      <c r="E936" s="71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4"/>
      <c r="E937" s="71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4"/>
      <c r="E938" s="71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4"/>
      <c r="E939" s="71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4"/>
      <c r="E940" s="71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4"/>
      <c r="E941" s="71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4"/>
      <c r="E942" s="71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4"/>
      <c r="E943" s="71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4"/>
      <c r="E944" s="71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4"/>
      <c r="E945" s="71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4"/>
      <c r="E946" s="71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4"/>
      <c r="E947" s="71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4"/>
      <c r="E948" s="71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4"/>
      <c r="E949" s="71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4"/>
      <c r="E950" s="71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4"/>
      <c r="E951" s="71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4"/>
      <c r="E952" s="71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4"/>
      <c r="E953" s="71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4"/>
      <c r="E954" s="71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4"/>
      <c r="E955" s="71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4"/>
      <c r="E956" s="71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4"/>
      <c r="E957" s="71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4"/>
      <c r="E958" s="71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4"/>
      <c r="E959" s="71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4"/>
      <c r="E960" s="71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4"/>
      <c r="E961" s="71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4"/>
      <c r="E962" s="71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4"/>
      <c r="E963" s="71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4"/>
      <c r="E964" s="71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4"/>
      <c r="E965" s="71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4"/>
      <c r="E966" s="71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4"/>
      <c r="E967" s="71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4"/>
      <c r="E968" s="71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4"/>
      <c r="E969" s="71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4"/>
      <c r="E970" s="71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4"/>
      <c r="E971" s="71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4"/>
      <c r="E972" s="71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4"/>
      <c r="E973" s="71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4"/>
      <c r="E974" s="71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4"/>
      <c r="E975" s="71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4"/>
      <c r="E976" s="71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4"/>
      <c r="E977" s="71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4"/>
      <c r="E978" s="71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4"/>
      <c r="E979" s="71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4"/>
      <c r="E980" s="71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4"/>
      <c r="C981" s="4"/>
      <c r="D981" s="4"/>
      <c r="E981" s="71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4"/>
      <c r="C982" s="4"/>
      <c r="D982" s="4"/>
      <c r="E982" s="71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4"/>
      <c r="C983" s="4"/>
      <c r="D983" s="4"/>
      <c r="E983" s="71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4"/>
      <c r="C984" s="4"/>
      <c r="D984" s="4"/>
      <c r="E984" s="71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4"/>
      <c r="C985" s="4"/>
      <c r="D985" s="4"/>
      <c r="E985" s="71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4"/>
      <c r="C986" s="4"/>
      <c r="D986" s="4"/>
      <c r="E986" s="71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4"/>
      <c r="C987" s="4"/>
      <c r="D987" s="4"/>
      <c r="E987" s="71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4"/>
      <c r="B988" s="4"/>
      <c r="C988" s="4"/>
      <c r="D988" s="4"/>
      <c r="E988" s="71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4"/>
      <c r="B989" s="4"/>
      <c r="C989" s="4"/>
      <c r="D989" s="4"/>
      <c r="E989" s="71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4"/>
      <c r="B990" s="4"/>
      <c r="C990" s="4"/>
      <c r="D990" s="4"/>
      <c r="E990" s="71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4"/>
      <c r="B991" s="4"/>
      <c r="C991" s="4"/>
      <c r="D991" s="4"/>
      <c r="E991" s="71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4"/>
      <c r="B992" s="4"/>
      <c r="C992" s="4"/>
      <c r="D992" s="4"/>
      <c r="E992" s="71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4"/>
      <c r="B993" s="4"/>
      <c r="C993" s="4"/>
      <c r="D993" s="4"/>
      <c r="E993" s="71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4"/>
      <c r="B994" s="4"/>
      <c r="C994" s="4"/>
      <c r="D994" s="4"/>
      <c r="E994" s="71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4"/>
      <c r="B995" s="4"/>
      <c r="C995" s="4"/>
      <c r="D995" s="4"/>
      <c r="E995" s="71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4"/>
      <c r="B996" s="4"/>
      <c r="C996" s="4"/>
      <c r="D996" s="4"/>
      <c r="E996" s="71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4"/>
      <c r="B997" s="4"/>
      <c r="C997" s="4"/>
      <c r="D997" s="4"/>
      <c r="E997" s="71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4"/>
      <c r="B998" s="4"/>
      <c r="C998" s="4"/>
      <c r="D998" s="4"/>
      <c r="E998" s="71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4"/>
      <c r="B999" s="4"/>
      <c r="C999" s="4"/>
      <c r="D999" s="4"/>
      <c r="E999" s="71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4"/>
      <c r="B1000" s="4"/>
      <c r="C1000" s="4"/>
      <c r="D1000" s="4"/>
      <c r="E1000" s="71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conditionalFormatting sqref="C2:C40">
    <cfRule type="expression" dxfId="0" priority="1">
      <formula>A2="Personal"</formula>
    </cfRule>
  </conditionalFormatting>
  <conditionalFormatting sqref="D2:D40">
    <cfRule type="expression" dxfId="0" priority="2">
      <formula>A2="School"</formula>
    </cfRule>
  </conditionalFormatting>
  <conditionalFormatting sqref="C2:C40">
    <cfRule type="expression" dxfId="1" priority="3">
      <formula>A2="School"</formula>
    </cfRule>
  </conditionalFormatting>
  <conditionalFormatting sqref="D2:D40">
    <cfRule type="expression" dxfId="1" priority="4">
      <formula>A2="Personal"</formula>
    </cfRule>
  </conditionalFormatting>
  <conditionalFormatting sqref="C2:C40">
    <cfRule type="containsBlanks" dxfId="2" priority="5">
      <formula>LEN(TRIM(C2))=0</formula>
    </cfRule>
  </conditionalFormatting>
  <conditionalFormatting sqref="D2:D40">
    <cfRule type="containsBlanks" dxfId="2" priority="6">
      <formula>LEN(TRIM(D2))=0</formula>
    </cfRule>
  </conditionalFormatting>
  <dataValidations>
    <dataValidation type="list" allowBlank="1" sqref="C2:D40">
      <formula1>List!$C$2:$C$1000</formula1>
    </dataValidation>
    <dataValidation type="list" allowBlank="1" sqref="A2:A40">
      <formula1>List!$A$2:$A$1000</formula1>
    </dataValidation>
    <dataValidation type="list" allowBlank="1" sqref="B2:B40">
      <formula1>List!$B$2:$B$1000</formula1>
    </dataValidation>
  </dataValidation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18.43"/>
    <col customWidth="1" min="2" max="2" width="22.43"/>
    <col customWidth="1" min="3" max="3" width="19.71"/>
    <col customWidth="1" min="4" max="4" width="18.0"/>
    <col customWidth="1" min="6" max="6" width="21.0"/>
    <col customWidth="1" min="7" max="7" width="22.86"/>
    <col customWidth="1" min="8" max="8" width="22.14"/>
    <col customWidth="1" min="9" max="9" width="20.29"/>
    <col customWidth="1" min="10" max="10" width="19.0"/>
    <col customWidth="1" min="11" max="11" width="21.43"/>
  </cols>
  <sheetData>
    <row r="1" ht="18.75">
      <c r="A1" s="75" t="s">
        <v>138</v>
      </c>
      <c r="B1" s="76" t="s">
        <v>139</v>
      </c>
      <c r="C1" s="76" t="s">
        <v>140</v>
      </c>
      <c r="D1" s="76" t="s">
        <v>141</v>
      </c>
      <c r="E1" s="77"/>
      <c r="F1" s="76" t="s">
        <v>53</v>
      </c>
      <c r="G1" s="76" t="s">
        <v>142</v>
      </c>
      <c r="H1" s="76" t="s">
        <v>143</v>
      </c>
      <c r="I1" s="76" t="s">
        <v>144</v>
      </c>
      <c r="J1" s="76" t="s">
        <v>145</v>
      </c>
      <c r="K1" s="76" t="s">
        <v>146</v>
      </c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</row>
    <row r="2" ht="18.75">
      <c r="A2" s="56" t="s">
        <v>8</v>
      </c>
      <c r="B2" s="57" t="s">
        <v>94</v>
      </c>
      <c r="C2" s="56">
        <v>8.5</v>
      </c>
      <c r="D2" s="56"/>
      <c r="E2" s="77"/>
      <c r="F2" s="79">
        <f>IF ( (H5-F5)&lt;0, 0, H5-F5 )</f>
        <v>0</v>
      </c>
      <c r="G2" s="80">
        <f t="shared" ref="G2:H2" si="1">sum(C2:C40)</f>
        <v>18</v>
      </c>
      <c r="H2" s="80">
        <f t="shared" si="1"/>
        <v>6</v>
      </c>
      <c r="I2" s="81">
        <f>(G2/H5)</f>
        <v>0.75</v>
      </c>
      <c r="J2" s="81">
        <f>(H2/H5)</f>
        <v>0.25</v>
      </c>
      <c r="K2" s="81">
        <f>(G5/H5)</f>
        <v>0</v>
      </c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>
      <c r="A3" s="23" t="s">
        <v>6</v>
      </c>
      <c r="B3" s="62" t="s">
        <v>5</v>
      </c>
      <c r="C3" s="23"/>
      <c r="D3" s="23">
        <v>2.0</v>
      </c>
      <c r="E3" s="82"/>
      <c r="F3" s="83"/>
      <c r="G3" s="83"/>
      <c r="H3" s="83"/>
      <c r="I3" s="83"/>
      <c r="J3" s="83"/>
      <c r="K3" s="83"/>
      <c r="L3" s="78"/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</row>
    <row r="4" ht="18.75">
      <c r="A4" s="23" t="s">
        <v>6</v>
      </c>
      <c r="B4" s="62" t="s">
        <v>5</v>
      </c>
      <c r="C4" s="23"/>
      <c r="D4" s="23">
        <v>4.0</v>
      </c>
      <c r="E4" s="77"/>
      <c r="F4" s="84" t="s">
        <v>52</v>
      </c>
      <c r="G4" s="84" t="s">
        <v>53</v>
      </c>
      <c r="H4" s="84" t="s">
        <v>54</v>
      </c>
      <c r="I4" s="85"/>
      <c r="J4" s="85"/>
      <c r="K4" s="84" t="s">
        <v>147</v>
      </c>
      <c r="L4" s="78"/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</row>
    <row r="5" ht="18.75">
      <c r="A5" s="23" t="s">
        <v>4</v>
      </c>
      <c r="B5" s="62" t="s">
        <v>50</v>
      </c>
      <c r="C5" s="23">
        <v>1.5</v>
      </c>
      <c r="D5" s="23"/>
      <c r="E5" s="77"/>
      <c r="F5" s="80">
        <f>G2+H2</f>
        <v>24</v>
      </c>
      <c r="G5" s="79">
        <f>IF ( (H5-F5)&lt;0, 0, H5-F5 )</f>
        <v>0</v>
      </c>
      <c r="H5" s="79">
        <v>24.0</v>
      </c>
      <c r="I5" s="86"/>
      <c r="J5" s="86"/>
      <c r="K5" s="87" t="str">
        <f>IF ( (F5+G5)&gt;H5, "This is impossible...please review your numbers", "" )</f>
        <v/>
      </c>
      <c r="L5" s="78"/>
      <c r="M5" s="78"/>
      <c r="N5" s="78"/>
      <c r="O5" s="78"/>
      <c r="P5" s="78"/>
      <c r="Q5" s="78"/>
      <c r="R5" s="78"/>
      <c r="S5" s="78"/>
      <c r="T5" s="78"/>
      <c r="U5" s="78"/>
      <c r="V5" s="78"/>
      <c r="W5" s="78"/>
      <c r="X5" s="78"/>
      <c r="Y5" s="78"/>
      <c r="Z5" s="78"/>
    </row>
    <row r="6">
      <c r="A6" s="23" t="s">
        <v>4</v>
      </c>
      <c r="B6" s="62" t="s">
        <v>76</v>
      </c>
      <c r="C6" s="23">
        <v>7.0</v>
      </c>
      <c r="D6" s="23"/>
      <c r="E6" s="82"/>
      <c r="F6" s="82"/>
      <c r="G6" s="82"/>
      <c r="H6" s="82"/>
      <c r="I6" s="82"/>
      <c r="J6" s="82"/>
      <c r="K6" s="82"/>
      <c r="L6" s="78"/>
      <c r="M6" s="78"/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</row>
    <row r="7">
      <c r="A7" s="23" t="s">
        <v>4</v>
      </c>
      <c r="B7" s="62" t="s">
        <v>73</v>
      </c>
      <c r="C7" s="23">
        <v>1.0</v>
      </c>
      <c r="D7" s="23"/>
      <c r="E7" s="82"/>
      <c r="F7" s="82"/>
      <c r="G7" s="82"/>
      <c r="H7" s="82"/>
      <c r="I7" s="82"/>
      <c r="J7" s="82"/>
      <c r="K7" s="82"/>
      <c r="L7" s="78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</row>
    <row r="8">
      <c r="A8" s="23"/>
      <c r="B8" s="62"/>
      <c r="C8" s="23"/>
      <c r="D8" s="23"/>
      <c r="E8" s="82"/>
      <c r="F8" s="82"/>
      <c r="G8" s="82"/>
      <c r="H8" s="82"/>
      <c r="I8" s="82"/>
      <c r="J8" s="82"/>
      <c r="K8" s="82"/>
      <c r="L8" s="78"/>
      <c r="M8" s="78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</row>
    <row r="9">
      <c r="A9" s="23"/>
      <c r="B9" s="62"/>
      <c r="C9" s="23"/>
      <c r="D9" s="23"/>
      <c r="E9" s="82"/>
      <c r="F9" s="82"/>
      <c r="G9" s="82"/>
      <c r="H9" s="82"/>
      <c r="I9" s="82"/>
      <c r="J9" s="82"/>
      <c r="K9" s="82"/>
      <c r="L9" s="78"/>
      <c r="M9" s="78"/>
      <c r="N9" s="78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78"/>
    </row>
    <row r="10">
      <c r="A10" s="23"/>
      <c r="B10" s="62"/>
      <c r="C10" s="23"/>
      <c r="D10" s="23"/>
      <c r="E10" s="82"/>
      <c r="F10" s="82"/>
      <c r="G10" s="82"/>
      <c r="H10" s="82"/>
      <c r="I10" s="82"/>
      <c r="J10" s="82"/>
      <c r="K10" s="82"/>
      <c r="L10" s="78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</row>
    <row r="11">
      <c r="A11" s="23"/>
      <c r="B11" s="62"/>
      <c r="C11" s="23"/>
      <c r="D11" s="23"/>
      <c r="E11" s="82"/>
      <c r="F11" s="82"/>
      <c r="G11" s="82"/>
      <c r="H11" s="82"/>
      <c r="I11" s="82"/>
      <c r="J11" s="82"/>
      <c r="K11" s="82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78"/>
      <c r="W11" s="78"/>
      <c r="X11" s="78"/>
      <c r="Y11" s="78"/>
      <c r="Z11" s="78"/>
    </row>
    <row r="12">
      <c r="A12" s="23"/>
      <c r="B12" s="62"/>
      <c r="C12" s="23"/>
      <c r="D12" s="23"/>
      <c r="E12" s="82"/>
      <c r="F12" s="82"/>
      <c r="G12" s="82"/>
      <c r="H12" s="82"/>
      <c r="I12" s="82"/>
      <c r="J12" s="82"/>
      <c r="K12" s="82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</row>
    <row r="13">
      <c r="A13" s="23"/>
      <c r="B13" s="62"/>
      <c r="C13" s="23"/>
      <c r="D13" s="23"/>
      <c r="E13" s="82"/>
      <c r="F13" s="82"/>
      <c r="G13" s="82"/>
      <c r="H13" s="82"/>
      <c r="I13" s="82"/>
      <c r="J13" s="82"/>
      <c r="K13" s="82"/>
      <c r="L13" s="78"/>
      <c r="M13" s="78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</row>
    <row r="14">
      <c r="A14" s="23"/>
      <c r="B14" s="62"/>
      <c r="C14" s="23"/>
      <c r="D14" s="23"/>
      <c r="E14" s="82"/>
      <c r="F14" s="82"/>
      <c r="G14" s="82"/>
      <c r="H14" s="82"/>
      <c r="I14" s="82"/>
      <c r="J14" s="82"/>
      <c r="K14" s="82"/>
      <c r="L14" s="78"/>
      <c r="M14" s="78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</row>
    <row r="15">
      <c r="A15" s="23"/>
      <c r="B15" s="62"/>
      <c r="C15" s="23"/>
      <c r="D15" s="23"/>
      <c r="E15" s="82"/>
      <c r="F15" s="82"/>
      <c r="G15" s="82"/>
      <c r="H15" s="82"/>
      <c r="I15" s="82"/>
      <c r="J15" s="82"/>
      <c r="K15" s="82"/>
      <c r="L15" s="78"/>
      <c r="M15" s="78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</row>
    <row r="16">
      <c r="A16" s="23"/>
      <c r="B16" s="62"/>
      <c r="C16" s="23"/>
      <c r="D16" s="23"/>
      <c r="E16" s="82"/>
      <c r="F16" s="82"/>
      <c r="G16" s="82"/>
      <c r="H16" s="82"/>
      <c r="I16" s="82"/>
      <c r="J16" s="82"/>
      <c r="K16" s="82"/>
      <c r="L16" s="78"/>
      <c r="M16" s="78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</row>
    <row r="17">
      <c r="A17" s="23"/>
      <c r="B17" s="62"/>
      <c r="C17" s="23"/>
      <c r="D17" s="23"/>
      <c r="E17" s="82"/>
      <c r="F17" s="82"/>
      <c r="G17" s="82"/>
      <c r="H17" s="82"/>
      <c r="I17" s="82"/>
      <c r="J17" s="82"/>
      <c r="K17" s="82"/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</row>
    <row r="18">
      <c r="A18" s="23"/>
      <c r="B18" s="62"/>
      <c r="C18" s="23"/>
      <c r="D18" s="23"/>
      <c r="E18" s="82"/>
      <c r="F18" s="82"/>
      <c r="G18" s="82"/>
      <c r="H18" s="82"/>
      <c r="I18" s="82"/>
      <c r="J18" s="82"/>
      <c r="K18" s="82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</row>
    <row r="19">
      <c r="A19" s="23"/>
      <c r="B19" s="62"/>
      <c r="C19" s="23"/>
      <c r="D19" s="23"/>
      <c r="E19" s="82"/>
      <c r="F19" s="82"/>
      <c r="G19" s="82"/>
      <c r="H19" s="82"/>
      <c r="I19" s="82"/>
      <c r="J19" s="82"/>
      <c r="K19" s="82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</row>
    <row r="20">
      <c r="A20" s="23"/>
      <c r="B20" s="62"/>
      <c r="C20" s="23"/>
      <c r="D20" s="23"/>
      <c r="E20" s="82"/>
      <c r="F20" s="82"/>
      <c r="G20" s="82"/>
      <c r="H20" s="82"/>
      <c r="I20" s="82"/>
      <c r="J20" s="82"/>
      <c r="K20" s="82"/>
      <c r="L20" s="78"/>
      <c r="M20" s="78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</row>
    <row r="21">
      <c r="A21" s="23"/>
      <c r="B21" s="62"/>
      <c r="C21" s="23"/>
      <c r="D21" s="23"/>
      <c r="E21" s="82"/>
      <c r="F21" s="82"/>
      <c r="G21" s="82"/>
      <c r="H21" s="82"/>
      <c r="I21" s="82"/>
      <c r="J21" s="82"/>
      <c r="K21" s="82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</row>
    <row r="22">
      <c r="A22" s="23"/>
      <c r="B22" s="62"/>
      <c r="C22" s="23"/>
      <c r="D22" s="23"/>
      <c r="E22" s="82"/>
      <c r="F22" s="82"/>
      <c r="G22" s="82"/>
      <c r="H22" s="82"/>
      <c r="I22" s="82"/>
      <c r="J22" s="82"/>
      <c r="K22" s="82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</row>
    <row r="23">
      <c r="A23" s="23"/>
      <c r="B23" s="62"/>
      <c r="C23" s="23"/>
      <c r="D23" s="23"/>
      <c r="E23" s="82"/>
      <c r="F23" s="82"/>
      <c r="G23" s="82"/>
      <c r="H23" s="82"/>
      <c r="I23" s="82"/>
      <c r="J23" s="82"/>
      <c r="K23" s="82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</row>
    <row r="24">
      <c r="A24" s="23"/>
      <c r="B24" s="62"/>
      <c r="C24" s="23"/>
      <c r="D24" s="23"/>
      <c r="E24" s="82"/>
      <c r="F24" s="82"/>
      <c r="G24" s="82"/>
      <c r="H24" s="82"/>
      <c r="I24" s="82"/>
      <c r="J24" s="82"/>
      <c r="K24" s="82"/>
      <c r="L24" s="78"/>
      <c r="M24" s="78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</row>
    <row r="25">
      <c r="A25" s="23"/>
      <c r="B25" s="62"/>
      <c r="C25" s="23"/>
      <c r="D25" s="23"/>
      <c r="E25" s="82"/>
      <c r="F25" s="82"/>
      <c r="G25" s="82"/>
      <c r="H25" s="82"/>
      <c r="I25" s="82"/>
      <c r="J25" s="82"/>
      <c r="K25" s="82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</row>
    <row r="26">
      <c r="A26" s="23"/>
      <c r="B26" s="62"/>
      <c r="C26" s="23"/>
      <c r="D26" s="23"/>
      <c r="E26" s="82"/>
      <c r="F26" s="82"/>
      <c r="G26" s="82"/>
      <c r="H26" s="82"/>
      <c r="I26" s="82"/>
      <c r="J26" s="82"/>
      <c r="K26" s="82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</row>
    <row r="27">
      <c r="A27" s="23"/>
      <c r="B27" s="62"/>
      <c r="C27" s="23"/>
      <c r="D27" s="23"/>
      <c r="E27" s="82"/>
      <c r="F27" s="82"/>
      <c r="G27" s="82"/>
      <c r="H27" s="82"/>
      <c r="I27" s="82"/>
      <c r="J27" s="82"/>
      <c r="K27" s="82"/>
      <c r="L27" s="78"/>
      <c r="M27" s="78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</row>
    <row r="28">
      <c r="A28" s="23"/>
      <c r="B28" s="62"/>
      <c r="C28" s="23"/>
      <c r="D28" s="23"/>
      <c r="E28" s="82"/>
      <c r="F28" s="82"/>
      <c r="G28" s="82"/>
      <c r="H28" s="82"/>
      <c r="I28" s="82"/>
      <c r="J28" s="82"/>
      <c r="K28" s="82"/>
      <c r="L28" s="78"/>
      <c r="M28" s="78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</row>
    <row r="29">
      <c r="A29" s="23"/>
      <c r="B29" s="62"/>
      <c r="C29" s="23"/>
      <c r="D29" s="23"/>
      <c r="E29" s="82"/>
      <c r="F29" s="82"/>
      <c r="G29" s="82"/>
      <c r="H29" s="82"/>
      <c r="I29" s="82"/>
      <c r="J29" s="82"/>
      <c r="K29" s="82"/>
      <c r="L29" s="78"/>
      <c r="M29" s="78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</row>
    <row r="30">
      <c r="A30" s="23"/>
      <c r="B30" s="62"/>
      <c r="C30" s="23"/>
      <c r="D30" s="23"/>
      <c r="E30" s="82"/>
      <c r="F30" s="82"/>
      <c r="G30" s="82"/>
      <c r="H30" s="82"/>
      <c r="I30" s="82"/>
      <c r="J30" s="82"/>
      <c r="K30" s="82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</row>
    <row r="31">
      <c r="A31" s="23"/>
      <c r="B31" s="62"/>
      <c r="C31" s="23"/>
      <c r="D31" s="23"/>
      <c r="E31" s="82"/>
      <c r="F31" s="82"/>
      <c r="G31" s="82"/>
      <c r="H31" s="82"/>
      <c r="I31" s="82"/>
      <c r="J31" s="82"/>
      <c r="K31" s="82"/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</row>
    <row r="32">
      <c r="A32" s="23"/>
      <c r="B32" s="62"/>
      <c r="C32" s="23"/>
      <c r="D32" s="23"/>
      <c r="E32" s="82"/>
      <c r="F32" s="82"/>
      <c r="G32" s="82"/>
      <c r="H32" s="82"/>
      <c r="I32" s="82"/>
      <c r="J32" s="82"/>
      <c r="K32" s="82"/>
      <c r="L32" s="78"/>
      <c r="M32" s="78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</row>
    <row r="33">
      <c r="A33" s="23"/>
      <c r="B33" s="62"/>
      <c r="C33" s="23"/>
      <c r="D33" s="23"/>
      <c r="E33" s="82"/>
      <c r="F33" s="82"/>
      <c r="G33" s="82"/>
      <c r="H33" s="82"/>
      <c r="I33" s="82"/>
      <c r="J33" s="82"/>
      <c r="K33" s="82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</row>
    <row r="34">
      <c r="A34" s="23"/>
      <c r="B34" s="62"/>
      <c r="C34" s="23"/>
      <c r="D34" s="23"/>
      <c r="E34" s="82"/>
      <c r="F34" s="82"/>
      <c r="G34" s="82"/>
      <c r="H34" s="82"/>
      <c r="I34" s="82"/>
      <c r="J34" s="82"/>
      <c r="K34" s="82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</row>
    <row r="35">
      <c r="A35" s="23"/>
      <c r="B35" s="62"/>
      <c r="C35" s="23"/>
      <c r="D35" s="23"/>
      <c r="E35" s="82"/>
      <c r="F35" s="82"/>
      <c r="G35" s="82"/>
      <c r="H35" s="82"/>
      <c r="I35" s="82"/>
      <c r="J35" s="82"/>
      <c r="K35" s="82"/>
      <c r="L35" s="78"/>
      <c r="M35" s="78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</row>
    <row r="36">
      <c r="A36" s="23"/>
      <c r="B36" s="62"/>
      <c r="C36" s="23"/>
      <c r="D36" s="23"/>
      <c r="E36" s="82"/>
      <c r="F36" s="82"/>
      <c r="G36" s="82"/>
      <c r="H36" s="82"/>
      <c r="I36" s="82"/>
      <c r="J36" s="82"/>
      <c r="K36" s="82"/>
      <c r="L36" s="78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</row>
    <row r="37">
      <c r="A37" s="23"/>
      <c r="B37" s="62"/>
      <c r="C37" s="23"/>
      <c r="D37" s="23"/>
      <c r="E37" s="82"/>
      <c r="F37" s="82"/>
      <c r="G37" s="82"/>
      <c r="H37" s="82"/>
      <c r="I37" s="82"/>
      <c r="J37" s="82"/>
      <c r="K37" s="82"/>
      <c r="L37" s="78"/>
      <c r="M37" s="78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</row>
    <row r="38">
      <c r="A38" s="23"/>
      <c r="B38" s="62"/>
      <c r="C38" s="23"/>
      <c r="D38" s="23"/>
      <c r="E38" s="82"/>
      <c r="F38" s="82"/>
      <c r="G38" s="82"/>
      <c r="H38" s="82"/>
      <c r="I38" s="82"/>
      <c r="J38" s="82"/>
      <c r="K38" s="82"/>
      <c r="L38" s="78"/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</row>
    <row r="39">
      <c r="A39" s="23"/>
      <c r="B39" s="62"/>
      <c r="C39" s="23"/>
      <c r="D39" s="23"/>
      <c r="E39" s="82"/>
      <c r="F39" s="82"/>
      <c r="G39" s="82"/>
      <c r="H39" s="82"/>
      <c r="I39" s="82"/>
      <c r="J39" s="82"/>
      <c r="K39" s="82"/>
      <c r="L39" s="78"/>
      <c r="M39" s="78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</row>
    <row r="40">
      <c r="A40" s="69"/>
      <c r="B40" s="70"/>
      <c r="C40" s="69"/>
      <c r="D40" s="69"/>
      <c r="E40" s="82"/>
      <c r="F40" s="82"/>
      <c r="G40" s="82"/>
      <c r="H40" s="82"/>
      <c r="I40" s="82"/>
      <c r="J40" s="82"/>
      <c r="K40" s="82"/>
      <c r="L40" s="78"/>
      <c r="M40" s="78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</row>
    <row r="41">
      <c r="A41" s="78"/>
      <c r="B41" s="78"/>
      <c r="C41" s="78"/>
      <c r="D41" s="78"/>
      <c r="E41" s="88"/>
      <c r="F41" s="78"/>
      <c r="G41" s="78"/>
      <c r="H41" s="78"/>
      <c r="I41" s="78"/>
      <c r="J41" s="78"/>
      <c r="K41" s="78"/>
      <c r="L41" s="78"/>
      <c r="M41" s="78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</row>
    <row r="42">
      <c r="A42" s="78"/>
      <c r="B42" s="78"/>
      <c r="C42" s="78"/>
      <c r="D42" s="78"/>
      <c r="E42" s="88"/>
      <c r="F42" s="78"/>
      <c r="G42" s="78"/>
      <c r="H42" s="78"/>
      <c r="I42" s="78"/>
      <c r="J42" s="78"/>
      <c r="K42" s="78"/>
      <c r="L42" s="78"/>
      <c r="M42" s="78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</row>
    <row r="43">
      <c r="A43" s="78"/>
      <c r="B43" s="78"/>
      <c r="C43" s="78"/>
      <c r="D43" s="78"/>
      <c r="E43" s="88"/>
      <c r="F43" s="78"/>
      <c r="G43" s="78"/>
      <c r="H43" s="78"/>
      <c r="I43" s="78"/>
      <c r="J43" s="78"/>
      <c r="K43" s="78"/>
      <c r="L43" s="78"/>
      <c r="M43" s="78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</row>
    <row r="44">
      <c r="A44" s="78"/>
      <c r="B44" s="78"/>
      <c r="C44" s="78"/>
      <c r="D44" s="78"/>
      <c r="E44" s="88"/>
      <c r="F44" s="78"/>
      <c r="G44" s="78"/>
      <c r="H44" s="78"/>
      <c r="I44" s="78"/>
      <c r="J44" s="78"/>
      <c r="K44" s="78"/>
      <c r="L44" s="78"/>
      <c r="M44" s="78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</row>
    <row r="45">
      <c r="A45" s="78"/>
      <c r="B45" s="78"/>
      <c r="C45" s="78"/>
      <c r="D45" s="78"/>
      <c r="E45" s="88"/>
      <c r="F45" s="78"/>
      <c r="G45" s="78"/>
      <c r="H45" s="78"/>
      <c r="I45" s="78"/>
      <c r="J45" s="78"/>
      <c r="K45" s="78"/>
      <c r="L45" s="78"/>
      <c r="M45" s="78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</row>
    <row r="46">
      <c r="A46" s="78"/>
      <c r="B46" s="78"/>
      <c r="C46" s="78"/>
      <c r="D46" s="78"/>
      <c r="E46" s="88"/>
      <c r="F46" s="78"/>
      <c r="G46" s="78"/>
      <c r="H46" s="78"/>
      <c r="I46" s="78"/>
      <c r="J46" s="78"/>
      <c r="K46" s="78"/>
      <c r="L46" s="78"/>
      <c r="M46" s="78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</row>
    <row r="47">
      <c r="A47" s="78"/>
      <c r="B47" s="78"/>
      <c r="C47" s="78"/>
      <c r="D47" s="78"/>
      <c r="E47" s="88"/>
      <c r="F47" s="78"/>
      <c r="G47" s="78"/>
      <c r="H47" s="78"/>
      <c r="I47" s="78"/>
      <c r="J47" s="78"/>
      <c r="K47" s="78"/>
      <c r="L47" s="78"/>
      <c r="M47" s="78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</row>
    <row r="48">
      <c r="A48" s="78"/>
      <c r="B48" s="78"/>
      <c r="C48" s="78"/>
      <c r="D48" s="78"/>
      <c r="E48" s="88"/>
      <c r="F48" s="78"/>
      <c r="G48" s="78"/>
      <c r="H48" s="78"/>
      <c r="I48" s="78"/>
      <c r="J48" s="78"/>
      <c r="K48" s="78"/>
      <c r="L48" s="78"/>
      <c r="M48" s="78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</row>
    <row r="49">
      <c r="A49" s="78"/>
      <c r="B49" s="78"/>
      <c r="C49" s="78"/>
      <c r="D49" s="78"/>
      <c r="E49" s="88"/>
      <c r="F49" s="78"/>
      <c r="G49" s="78"/>
      <c r="H49" s="78"/>
      <c r="I49" s="78"/>
      <c r="J49" s="78"/>
      <c r="K49" s="78"/>
      <c r="L49" s="78"/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</row>
    <row r="50">
      <c r="A50" s="78"/>
      <c r="B50" s="78"/>
      <c r="C50" s="78"/>
      <c r="D50" s="78"/>
      <c r="E50" s="8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</row>
    <row r="51">
      <c r="A51" s="78"/>
      <c r="B51" s="78"/>
      <c r="C51" s="78"/>
      <c r="D51" s="78"/>
      <c r="E51" s="8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</row>
    <row r="52">
      <c r="A52" s="78"/>
      <c r="B52" s="78"/>
      <c r="C52" s="78"/>
      <c r="D52" s="78"/>
      <c r="E52" s="8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</row>
    <row r="53">
      <c r="A53" s="78"/>
      <c r="B53" s="78"/>
      <c r="C53" s="78"/>
      <c r="D53" s="78"/>
      <c r="E53" s="88"/>
      <c r="F53" s="78"/>
      <c r="G53" s="78"/>
      <c r="H53" s="78"/>
      <c r="I53" s="78"/>
      <c r="J53" s="78"/>
      <c r="K53" s="78"/>
      <c r="L53" s="78"/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</row>
    <row r="54">
      <c r="A54" s="78"/>
      <c r="B54" s="78"/>
      <c r="C54" s="78"/>
      <c r="D54" s="78"/>
      <c r="E54" s="88"/>
      <c r="F54" s="78"/>
      <c r="G54" s="78"/>
      <c r="H54" s="78"/>
      <c r="I54" s="78"/>
      <c r="J54" s="78"/>
      <c r="K54" s="78"/>
      <c r="L54" s="78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</row>
    <row r="55">
      <c r="A55" s="78"/>
      <c r="B55" s="78"/>
      <c r="C55" s="78"/>
      <c r="D55" s="78"/>
      <c r="E55" s="88"/>
      <c r="F55" s="78"/>
      <c r="G55" s="78"/>
      <c r="H55" s="78"/>
      <c r="I55" s="78"/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</row>
    <row r="56">
      <c r="A56" s="78"/>
      <c r="B56" s="78"/>
      <c r="C56" s="78"/>
      <c r="D56" s="78"/>
      <c r="E56" s="88"/>
      <c r="F56" s="78"/>
      <c r="G56" s="78"/>
      <c r="H56" s="78"/>
      <c r="I56" s="78"/>
      <c r="J56" s="78"/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</row>
    <row r="57">
      <c r="A57" s="78"/>
      <c r="B57" s="78"/>
      <c r="C57" s="78"/>
      <c r="D57" s="78"/>
      <c r="E57" s="88"/>
      <c r="F57" s="78"/>
      <c r="G57" s="78"/>
      <c r="H57" s="78"/>
      <c r="I57" s="78"/>
      <c r="J57" s="78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</row>
    <row r="58">
      <c r="A58" s="78"/>
      <c r="B58" s="78"/>
      <c r="C58" s="78"/>
      <c r="D58" s="78"/>
      <c r="E58" s="8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</row>
    <row r="59">
      <c r="A59" s="78"/>
      <c r="B59" s="78"/>
      <c r="C59" s="78"/>
      <c r="D59" s="78"/>
      <c r="E59" s="88"/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</row>
    <row r="60">
      <c r="A60" s="78"/>
      <c r="B60" s="78"/>
      <c r="C60" s="78"/>
      <c r="D60" s="78"/>
      <c r="E60" s="88"/>
      <c r="F60" s="78"/>
      <c r="G60" s="78"/>
      <c r="H60" s="78"/>
      <c r="I60" s="78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</row>
    <row r="61">
      <c r="A61" s="78"/>
      <c r="B61" s="78"/>
      <c r="C61" s="78"/>
      <c r="D61" s="78"/>
      <c r="E61" s="8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</row>
    <row r="62">
      <c r="A62" s="78"/>
      <c r="B62" s="78"/>
      <c r="C62" s="78"/>
      <c r="D62" s="78"/>
      <c r="E62" s="88"/>
      <c r="F62" s="78"/>
      <c r="G62" s="78"/>
      <c r="H62" s="78"/>
      <c r="I62" s="78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</row>
    <row r="63">
      <c r="A63" s="78"/>
      <c r="B63" s="78"/>
      <c r="C63" s="78"/>
      <c r="D63" s="78"/>
      <c r="E63" s="88"/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</row>
    <row r="64">
      <c r="A64" s="78"/>
      <c r="B64" s="78"/>
      <c r="C64" s="78"/>
      <c r="D64" s="78"/>
      <c r="E64" s="8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</row>
    <row r="65">
      <c r="A65" s="78"/>
      <c r="B65" s="78"/>
      <c r="C65" s="78"/>
      <c r="D65" s="78"/>
      <c r="E65" s="88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</row>
    <row r="66">
      <c r="A66" s="78"/>
      <c r="B66" s="78"/>
      <c r="C66" s="78"/>
      <c r="D66" s="78"/>
      <c r="E66" s="88"/>
      <c r="F66" s="78"/>
      <c r="G66" s="78"/>
      <c r="H66" s="78"/>
      <c r="I66" s="78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</row>
    <row r="67">
      <c r="A67" s="78"/>
      <c r="B67" s="78"/>
      <c r="C67" s="78"/>
      <c r="D67" s="78"/>
      <c r="E67" s="88"/>
      <c r="F67" s="78"/>
      <c r="G67" s="78"/>
      <c r="H67" s="78"/>
      <c r="I67" s="78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</row>
    <row r="68">
      <c r="A68" s="78"/>
      <c r="B68" s="78"/>
      <c r="C68" s="78"/>
      <c r="D68" s="78"/>
      <c r="E68" s="88"/>
      <c r="F68" s="78"/>
      <c r="G68" s="78"/>
      <c r="H68" s="78"/>
      <c r="I68" s="78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</row>
    <row r="69">
      <c r="A69" s="78"/>
      <c r="B69" s="78"/>
      <c r="C69" s="78"/>
      <c r="D69" s="78"/>
      <c r="E69" s="88"/>
      <c r="F69" s="78"/>
      <c r="G69" s="78"/>
      <c r="H69" s="78"/>
      <c r="I69" s="78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</row>
    <row r="70">
      <c r="A70" s="78"/>
      <c r="B70" s="78"/>
      <c r="C70" s="78"/>
      <c r="D70" s="78"/>
      <c r="E70" s="88"/>
      <c r="F70" s="78"/>
      <c r="G70" s="78"/>
      <c r="H70" s="78"/>
      <c r="I70" s="78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</row>
    <row r="71">
      <c r="A71" s="78"/>
      <c r="B71" s="78"/>
      <c r="C71" s="78"/>
      <c r="D71" s="78"/>
      <c r="E71" s="88"/>
      <c r="F71" s="78"/>
      <c r="G71" s="78"/>
      <c r="H71" s="78"/>
      <c r="I71" s="78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</row>
    <row r="72">
      <c r="A72" s="78"/>
      <c r="B72" s="78"/>
      <c r="C72" s="78"/>
      <c r="D72" s="78"/>
      <c r="E72" s="88"/>
      <c r="F72" s="78"/>
      <c r="G72" s="78"/>
      <c r="H72" s="78"/>
      <c r="I72" s="78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</row>
    <row r="73">
      <c r="A73" s="78"/>
      <c r="B73" s="78"/>
      <c r="C73" s="78"/>
      <c r="D73" s="78"/>
      <c r="E73" s="88"/>
      <c r="F73" s="78"/>
      <c r="G73" s="78"/>
      <c r="H73" s="78"/>
      <c r="I73" s="78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</row>
    <row r="74">
      <c r="A74" s="78"/>
      <c r="B74" s="78"/>
      <c r="C74" s="78"/>
      <c r="D74" s="78"/>
      <c r="E74" s="88"/>
      <c r="F74" s="78"/>
      <c r="G74" s="78"/>
      <c r="H74" s="78"/>
      <c r="I74" s="78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</row>
    <row r="75">
      <c r="A75" s="78"/>
      <c r="B75" s="78"/>
      <c r="C75" s="78"/>
      <c r="D75" s="78"/>
      <c r="E75" s="88"/>
      <c r="F75" s="78"/>
      <c r="G75" s="78"/>
      <c r="H75" s="78"/>
      <c r="I75" s="78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</row>
    <row r="76">
      <c r="A76" s="78"/>
      <c r="B76" s="78"/>
      <c r="C76" s="78"/>
      <c r="D76" s="78"/>
      <c r="E76" s="88"/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</row>
    <row r="77">
      <c r="A77" s="78"/>
      <c r="B77" s="78"/>
      <c r="C77" s="78"/>
      <c r="D77" s="78"/>
      <c r="E77" s="88"/>
      <c r="F77" s="78"/>
      <c r="G77" s="78"/>
      <c r="H77" s="78"/>
      <c r="I77" s="78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</row>
    <row r="78">
      <c r="A78" s="78"/>
      <c r="B78" s="78"/>
      <c r="C78" s="78"/>
      <c r="D78" s="78"/>
      <c r="E78" s="88"/>
      <c r="F78" s="78"/>
      <c r="G78" s="78"/>
      <c r="H78" s="78"/>
      <c r="I78" s="78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</row>
    <row r="79">
      <c r="A79" s="78"/>
      <c r="B79" s="78"/>
      <c r="C79" s="78"/>
      <c r="D79" s="78"/>
      <c r="E79" s="88"/>
      <c r="F79" s="78"/>
      <c r="G79" s="78"/>
      <c r="H79" s="78"/>
      <c r="I79" s="78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</row>
    <row r="80">
      <c r="A80" s="78"/>
      <c r="B80" s="78"/>
      <c r="C80" s="78"/>
      <c r="D80" s="78"/>
      <c r="E80" s="88"/>
      <c r="F80" s="78"/>
      <c r="G80" s="78"/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</row>
    <row r="81">
      <c r="A81" s="78"/>
      <c r="B81" s="78"/>
      <c r="C81" s="78"/>
      <c r="D81" s="78"/>
      <c r="E81" s="8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</row>
    <row r="82">
      <c r="A82" s="78"/>
      <c r="B82" s="78"/>
      <c r="C82" s="78"/>
      <c r="D82" s="78"/>
      <c r="E82" s="88"/>
      <c r="F82" s="78"/>
      <c r="G82" s="78"/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</row>
    <row r="83">
      <c r="A83" s="78"/>
      <c r="B83" s="78"/>
      <c r="C83" s="78"/>
      <c r="D83" s="78"/>
      <c r="E83" s="88"/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</row>
    <row r="84">
      <c r="A84" s="78"/>
      <c r="B84" s="78"/>
      <c r="C84" s="78"/>
      <c r="D84" s="78"/>
      <c r="E84" s="8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</row>
    <row r="85">
      <c r="A85" s="78"/>
      <c r="B85" s="78"/>
      <c r="C85" s="78"/>
      <c r="D85" s="78"/>
      <c r="E85" s="8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</row>
    <row r="86">
      <c r="A86" s="78"/>
      <c r="B86" s="78"/>
      <c r="C86" s="78"/>
      <c r="D86" s="78"/>
      <c r="E86" s="8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</row>
    <row r="87">
      <c r="A87" s="78"/>
      <c r="B87" s="78"/>
      <c r="C87" s="78"/>
      <c r="D87" s="78"/>
      <c r="E87" s="8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</row>
    <row r="88">
      <c r="A88" s="78"/>
      <c r="B88" s="78"/>
      <c r="C88" s="78"/>
      <c r="D88" s="78"/>
      <c r="E88" s="8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</row>
    <row r="89">
      <c r="A89" s="78"/>
      <c r="B89" s="78"/>
      <c r="C89" s="78"/>
      <c r="D89" s="78"/>
      <c r="E89" s="8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</row>
    <row r="90">
      <c r="A90" s="78"/>
      <c r="B90" s="78"/>
      <c r="C90" s="78"/>
      <c r="D90" s="78"/>
      <c r="E90" s="8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</row>
    <row r="91">
      <c r="A91" s="78"/>
      <c r="B91" s="78"/>
      <c r="C91" s="78"/>
      <c r="D91" s="78"/>
      <c r="E91" s="8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</row>
    <row r="92">
      <c r="A92" s="78"/>
      <c r="B92" s="78"/>
      <c r="C92" s="78"/>
      <c r="D92" s="78"/>
      <c r="E92" s="88"/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</row>
    <row r="93">
      <c r="A93" s="78"/>
      <c r="B93" s="78"/>
      <c r="C93" s="78"/>
      <c r="D93" s="78"/>
      <c r="E93" s="8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</row>
    <row r="94">
      <c r="A94" s="78"/>
      <c r="B94" s="78"/>
      <c r="C94" s="78"/>
      <c r="D94" s="78"/>
      <c r="E94" s="8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</row>
    <row r="95">
      <c r="A95" s="78"/>
      <c r="B95" s="78"/>
      <c r="C95" s="78"/>
      <c r="D95" s="78"/>
      <c r="E95" s="8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</row>
    <row r="96">
      <c r="A96" s="78"/>
      <c r="B96" s="78"/>
      <c r="C96" s="78"/>
      <c r="D96" s="78"/>
      <c r="E96" s="8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</row>
    <row r="97">
      <c r="A97" s="78"/>
      <c r="B97" s="78"/>
      <c r="C97" s="78"/>
      <c r="D97" s="78"/>
      <c r="E97" s="8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</row>
    <row r="98">
      <c r="A98" s="78"/>
      <c r="B98" s="78"/>
      <c r="C98" s="78"/>
      <c r="D98" s="78"/>
      <c r="E98" s="8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</row>
    <row r="99">
      <c r="A99" s="78"/>
      <c r="B99" s="78"/>
      <c r="C99" s="78"/>
      <c r="D99" s="78"/>
      <c r="E99" s="8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</row>
    <row r="100">
      <c r="A100" s="78"/>
      <c r="B100" s="78"/>
      <c r="C100" s="78"/>
      <c r="D100" s="78"/>
      <c r="E100" s="8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</row>
    <row r="101">
      <c r="A101" s="78"/>
      <c r="B101" s="78"/>
      <c r="C101" s="78"/>
      <c r="D101" s="78"/>
      <c r="E101" s="8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</row>
    <row r="102">
      <c r="A102" s="78"/>
      <c r="B102" s="78"/>
      <c r="C102" s="78"/>
      <c r="D102" s="78"/>
      <c r="E102" s="88"/>
      <c r="F102" s="78"/>
      <c r="G102" s="78"/>
      <c r="H102" s="78"/>
      <c r="I102" s="78"/>
      <c r="J102" s="78"/>
      <c r="K102" s="78"/>
      <c r="L102" s="78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</row>
    <row r="103">
      <c r="A103" s="78"/>
      <c r="B103" s="78"/>
      <c r="C103" s="78"/>
      <c r="D103" s="78"/>
      <c r="E103" s="8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</row>
    <row r="104">
      <c r="A104" s="78"/>
      <c r="B104" s="78"/>
      <c r="C104" s="78"/>
      <c r="D104" s="78"/>
      <c r="E104" s="88"/>
      <c r="F104" s="78"/>
      <c r="G104" s="78"/>
      <c r="H104" s="78"/>
      <c r="I104" s="78"/>
      <c r="J104" s="78"/>
      <c r="K104" s="78"/>
      <c r="L104" s="78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</row>
    <row r="105">
      <c r="A105" s="78"/>
      <c r="B105" s="78"/>
      <c r="C105" s="78"/>
      <c r="D105" s="78"/>
      <c r="E105" s="88"/>
      <c r="F105" s="78"/>
      <c r="G105" s="78"/>
      <c r="H105" s="78"/>
      <c r="I105" s="78"/>
      <c r="J105" s="78"/>
      <c r="K105" s="78"/>
      <c r="L105" s="78"/>
      <c r="M105" s="78"/>
      <c r="N105" s="78"/>
      <c r="O105" s="78"/>
      <c r="P105" s="78"/>
      <c r="Q105" s="78"/>
      <c r="R105" s="78"/>
      <c r="S105" s="78"/>
      <c r="T105" s="78"/>
      <c r="U105" s="78"/>
      <c r="V105" s="78"/>
      <c r="W105" s="78"/>
      <c r="X105" s="78"/>
      <c r="Y105" s="78"/>
      <c r="Z105" s="78"/>
    </row>
    <row r="106">
      <c r="A106" s="78"/>
      <c r="B106" s="78"/>
      <c r="C106" s="78"/>
      <c r="D106" s="78"/>
      <c r="E106" s="88"/>
      <c r="F106" s="78"/>
      <c r="G106" s="78"/>
      <c r="H106" s="78"/>
      <c r="I106" s="78"/>
      <c r="J106" s="78"/>
      <c r="K106" s="78"/>
      <c r="L106" s="78"/>
      <c r="M106" s="78"/>
      <c r="N106" s="78"/>
      <c r="O106" s="78"/>
      <c r="P106" s="78"/>
      <c r="Q106" s="78"/>
      <c r="R106" s="78"/>
      <c r="S106" s="78"/>
      <c r="T106" s="78"/>
      <c r="U106" s="78"/>
      <c r="V106" s="78"/>
      <c r="W106" s="78"/>
      <c r="X106" s="78"/>
      <c r="Y106" s="78"/>
      <c r="Z106" s="78"/>
    </row>
    <row r="107">
      <c r="A107" s="78"/>
      <c r="B107" s="78"/>
      <c r="C107" s="78"/>
      <c r="D107" s="78"/>
      <c r="E107" s="8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</row>
    <row r="108">
      <c r="A108" s="78"/>
      <c r="B108" s="78"/>
      <c r="C108" s="78"/>
      <c r="D108" s="78"/>
      <c r="E108" s="88"/>
      <c r="F108" s="78"/>
      <c r="G108" s="78"/>
      <c r="H108" s="78"/>
      <c r="I108" s="78"/>
      <c r="J108" s="78"/>
      <c r="K108" s="78"/>
      <c r="L108" s="78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</row>
    <row r="109">
      <c r="A109" s="78"/>
      <c r="B109" s="78"/>
      <c r="C109" s="78"/>
      <c r="D109" s="78"/>
      <c r="E109" s="8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</row>
    <row r="110">
      <c r="A110" s="78"/>
      <c r="B110" s="78"/>
      <c r="C110" s="78"/>
      <c r="D110" s="78"/>
      <c r="E110" s="88"/>
      <c r="F110" s="78"/>
      <c r="G110" s="78"/>
      <c r="H110" s="78"/>
      <c r="I110" s="78"/>
      <c r="J110" s="78"/>
      <c r="K110" s="78"/>
      <c r="L110" s="78"/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</row>
    <row r="111">
      <c r="A111" s="78"/>
      <c r="B111" s="78"/>
      <c r="C111" s="78"/>
      <c r="D111" s="78"/>
      <c r="E111" s="88"/>
      <c r="F111" s="78"/>
      <c r="G111" s="78"/>
      <c r="H111" s="78"/>
      <c r="I111" s="78"/>
      <c r="J111" s="78"/>
      <c r="K111" s="78"/>
      <c r="L111" s="78"/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</row>
    <row r="112">
      <c r="A112" s="78"/>
      <c r="B112" s="78"/>
      <c r="C112" s="78"/>
      <c r="D112" s="78"/>
      <c r="E112" s="88"/>
      <c r="F112" s="78"/>
      <c r="G112" s="78"/>
      <c r="H112" s="78"/>
      <c r="I112" s="78"/>
      <c r="J112" s="78"/>
      <c r="K112" s="78"/>
      <c r="L112" s="78"/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</row>
    <row r="113">
      <c r="A113" s="78"/>
      <c r="B113" s="78"/>
      <c r="C113" s="78"/>
      <c r="D113" s="78"/>
      <c r="E113" s="8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</row>
    <row r="114">
      <c r="A114" s="78"/>
      <c r="B114" s="78"/>
      <c r="C114" s="78"/>
      <c r="D114" s="78"/>
      <c r="E114" s="88"/>
      <c r="F114" s="78"/>
      <c r="G114" s="78"/>
      <c r="H114" s="78"/>
      <c r="I114" s="78"/>
      <c r="J114" s="78"/>
      <c r="K114" s="78"/>
      <c r="L114" s="78"/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</row>
    <row r="115">
      <c r="A115" s="78"/>
      <c r="B115" s="78"/>
      <c r="C115" s="78"/>
      <c r="D115" s="78"/>
      <c r="E115" s="88"/>
      <c r="F115" s="78"/>
      <c r="G115" s="78"/>
      <c r="H115" s="78"/>
      <c r="I115" s="78"/>
      <c r="J115" s="78"/>
      <c r="K115" s="78"/>
      <c r="L115" s="78"/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</row>
    <row r="116">
      <c r="A116" s="78"/>
      <c r="B116" s="78"/>
      <c r="C116" s="78"/>
      <c r="D116" s="78"/>
      <c r="E116" s="88"/>
      <c r="F116" s="78"/>
      <c r="G116" s="78"/>
      <c r="H116" s="78"/>
      <c r="I116" s="78"/>
      <c r="J116" s="78"/>
      <c r="K116" s="78"/>
      <c r="L116" s="78"/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</row>
    <row r="117">
      <c r="A117" s="78"/>
      <c r="B117" s="78"/>
      <c r="C117" s="78"/>
      <c r="D117" s="78"/>
      <c r="E117" s="88"/>
      <c r="F117" s="78"/>
      <c r="G117" s="78"/>
      <c r="H117" s="78"/>
      <c r="I117" s="78"/>
      <c r="J117" s="78"/>
      <c r="K117" s="78"/>
      <c r="L117" s="78"/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</row>
    <row r="118">
      <c r="A118" s="78"/>
      <c r="B118" s="78"/>
      <c r="C118" s="78"/>
      <c r="D118" s="78"/>
      <c r="E118" s="88"/>
      <c r="F118" s="78"/>
      <c r="G118" s="78"/>
      <c r="H118" s="78"/>
      <c r="I118" s="78"/>
      <c r="J118" s="78"/>
      <c r="K118" s="78"/>
      <c r="L118" s="78"/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</row>
    <row r="119">
      <c r="A119" s="78"/>
      <c r="B119" s="78"/>
      <c r="C119" s="78"/>
      <c r="D119" s="78"/>
      <c r="E119" s="88"/>
      <c r="F119" s="78"/>
      <c r="G119" s="78"/>
      <c r="H119" s="78"/>
      <c r="I119" s="78"/>
      <c r="J119" s="78"/>
      <c r="K119" s="78"/>
      <c r="L119" s="78"/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</row>
    <row r="120">
      <c r="A120" s="78"/>
      <c r="B120" s="78"/>
      <c r="C120" s="78"/>
      <c r="D120" s="78"/>
      <c r="E120" s="88"/>
      <c r="F120" s="78"/>
      <c r="G120" s="78"/>
      <c r="H120" s="78"/>
      <c r="I120" s="78"/>
      <c r="J120" s="78"/>
      <c r="K120" s="78"/>
      <c r="L120" s="78"/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</row>
    <row r="121">
      <c r="A121" s="78"/>
      <c r="B121" s="78"/>
      <c r="C121" s="78"/>
      <c r="D121" s="78"/>
      <c r="E121" s="88"/>
      <c r="F121" s="78"/>
      <c r="G121" s="78"/>
      <c r="H121" s="78"/>
      <c r="I121" s="78"/>
      <c r="J121" s="78"/>
      <c r="K121" s="78"/>
      <c r="L121" s="78"/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</row>
    <row r="122">
      <c r="A122" s="78"/>
      <c r="B122" s="78"/>
      <c r="C122" s="78"/>
      <c r="D122" s="78"/>
      <c r="E122" s="88"/>
      <c r="F122" s="78"/>
      <c r="G122" s="78"/>
      <c r="H122" s="78"/>
      <c r="I122" s="78"/>
      <c r="J122" s="78"/>
      <c r="K122" s="78"/>
      <c r="L122" s="78"/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</row>
    <row r="123">
      <c r="A123" s="78"/>
      <c r="B123" s="78"/>
      <c r="C123" s="78"/>
      <c r="D123" s="78"/>
      <c r="E123" s="88"/>
      <c r="F123" s="78"/>
      <c r="G123" s="78"/>
      <c r="H123" s="78"/>
      <c r="I123" s="78"/>
      <c r="J123" s="78"/>
      <c r="K123" s="78"/>
      <c r="L123" s="78"/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</row>
    <row r="124">
      <c r="A124" s="78"/>
      <c r="B124" s="78"/>
      <c r="C124" s="78"/>
      <c r="D124" s="78"/>
      <c r="E124" s="88"/>
      <c r="F124" s="78"/>
      <c r="G124" s="78"/>
      <c r="H124" s="78"/>
      <c r="I124" s="78"/>
      <c r="J124" s="78"/>
      <c r="K124" s="78"/>
      <c r="L124" s="78"/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</row>
    <row r="125">
      <c r="A125" s="78"/>
      <c r="B125" s="78"/>
      <c r="C125" s="78"/>
      <c r="D125" s="78"/>
      <c r="E125" s="88"/>
      <c r="F125" s="78"/>
      <c r="G125" s="78"/>
      <c r="H125" s="78"/>
      <c r="I125" s="78"/>
      <c r="J125" s="78"/>
      <c r="K125" s="78"/>
      <c r="L125" s="78"/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</row>
    <row r="126">
      <c r="A126" s="78"/>
      <c r="B126" s="78"/>
      <c r="C126" s="78"/>
      <c r="D126" s="78"/>
      <c r="E126" s="88"/>
      <c r="F126" s="78"/>
      <c r="G126" s="78"/>
      <c r="H126" s="78"/>
      <c r="I126" s="78"/>
      <c r="J126" s="78"/>
      <c r="K126" s="78"/>
      <c r="L126" s="78"/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</row>
    <row r="127">
      <c r="A127" s="78"/>
      <c r="B127" s="78"/>
      <c r="C127" s="78"/>
      <c r="D127" s="78"/>
      <c r="E127" s="8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</row>
    <row r="128">
      <c r="A128" s="78"/>
      <c r="B128" s="78"/>
      <c r="C128" s="78"/>
      <c r="D128" s="78"/>
      <c r="E128" s="88"/>
      <c r="F128" s="78"/>
      <c r="G128" s="78"/>
      <c r="H128" s="78"/>
      <c r="I128" s="78"/>
      <c r="J128" s="78"/>
      <c r="K128" s="78"/>
      <c r="L128" s="78"/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</row>
    <row r="129">
      <c r="A129" s="78"/>
      <c r="B129" s="78"/>
      <c r="C129" s="78"/>
      <c r="D129" s="78"/>
      <c r="E129" s="88"/>
      <c r="F129" s="78"/>
      <c r="G129" s="78"/>
      <c r="H129" s="78"/>
      <c r="I129" s="78"/>
      <c r="J129" s="78"/>
      <c r="K129" s="78"/>
      <c r="L129" s="78"/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</row>
    <row r="130">
      <c r="A130" s="78"/>
      <c r="B130" s="78"/>
      <c r="C130" s="78"/>
      <c r="D130" s="78"/>
      <c r="E130" s="88"/>
      <c r="F130" s="78"/>
      <c r="G130" s="78"/>
      <c r="H130" s="78"/>
      <c r="I130" s="78"/>
      <c r="J130" s="78"/>
      <c r="K130" s="78"/>
      <c r="L130" s="78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</row>
    <row r="131">
      <c r="A131" s="78"/>
      <c r="B131" s="78"/>
      <c r="C131" s="78"/>
      <c r="D131" s="78"/>
      <c r="E131" s="8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</row>
    <row r="132">
      <c r="A132" s="78"/>
      <c r="B132" s="78"/>
      <c r="C132" s="78"/>
      <c r="D132" s="78"/>
      <c r="E132" s="88"/>
      <c r="F132" s="78"/>
      <c r="G132" s="78"/>
      <c r="H132" s="78"/>
      <c r="I132" s="78"/>
      <c r="J132" s="78"/>
      <c r="K132" s="78"/>
      <c r="L132" s="78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</row>
    <row r="133">
      <c r="A133" s="78"/>
      <c r="B133" s="78"/>
      <c r="C133" s="78"/>
      <c r="D133" s="78"/>
      <c r="E133" s="8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</row>
    <row r="134">
      <c r="A134" s="78"/>
      <c r="B134" s="78"/>
      <c r="C134" s="78"/>
      <c r="D134" s="78"/>
      <c r="E134" s="88"/>
      <c r="F134" s="78"/>
      <c r="G134" s="78"/>
      <c r="H134" s="78"/>
      <c r="I134" s="78"/>
      <c r="J134" s="78"/>
      <c r="K134" s="78"/>
      <c r="L134" s="78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</row>
    <row r="135">
      <c r="A135" s="78"/>
      <c r="B135" s="78"/>
      <c r="C135" s="78"/>
      <c r="D135" s="78"/>
      <c r="E135" s="88"/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</row>
    <row r="136">
      <c r="A136" s="78"/>
      <c r="B136" s="78"/>
      <c r="C136" s="78"/>
      <c r="D136" s="78"/>
      <c r="E136" s="88"/>
      <c r="F136" s="78"/>
      <c r="G136" s="78"/>
      <c r="H136" s="78"/>
      <c r="I136" s="78"/>
      <c r="J136" s="78"/>
      <c r="K136" s="78"/>
      <c r="L136" s="78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</row>
    <row r="137">
      <c r="A137" s="78"/>
      <c r="B137" s="78"/>
      <c r="C137" s="78"/>
      <c r="D137" s="78"/>
      <c r="E137" s="8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</row>
    <row r="138">
      <c r="A138" s="78"/>
      <c r="B138" s="78"/>
      <c r="C138" s="78"/>
      <c r="D138" s="78"/>
      <c r="E138" s="88"/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</row>
    <row r="139">
      <c r="A139" s="78"/>
      <c r="B139" s="78"/>
      <c r="C139" s="78"/>
      <c r="D139" s="78"/>
      <c r="E139" s="88"/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</row>
    <row r="140">
      <c r="A140" s="78"/>
      <c r="B140" s="78"/>
      <c r="C140" s="78"/>
      <c r="D140" s="78"/>
      <c r="E140" s="88"/>
      <c r="F140" s="78"/>
      <c r="G140" s="78"/>
      <c r="H140" s="78"/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</row>
    <row r="141">
      <c r="A141" s="78"/>
      <c r="B141" s="78"/>
      <c r="C141" s="78"/>
      <c r="D141" s="78"/>
      <c r="E141" s="8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</row>
    <row r="142">
      <c r="A142" s="78"/>
      <c r="B142" s="78"/>
      <c r="C142" s="78"/>
      <c r="D142" s="78"/>
      <c r="E142" s="8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</row>
    <row r="143">
      <c r="A143" s="78"/>
      <c r="B143" s="78"/>
      <c r="C143" s="78"/>
      <c r="D143" s="78"/>
      <c r="E143" s="8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</row>
    <row r="144">
      <c r="A144" s="78"/>
      <c r="B144" s="78"/>
      <c r="C144" s="78"/>
      <c r="D144" s="78"/>
      <c r="E144" s="8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</row>
    <row r="145">
      <c r="A145" s="78"/>
      <c r="B145" s="78"/>
      <c r="C145" s="78"/>
      <c r="D145" s="78"/>
      <c r="E145" s="8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</row>
    <row r="146">
      <c r="A146" s="78"/>
      <c r="B146" s="78"/>
      <c r="C146" s="78"/>
      <c r="D146" s="78"/>
      <c r="E146" s="8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</row>
    <row r="147">
      <c r="A147" s="78"/>
      <c r="B147" s="78"/>
      <c r="C147" s="78"/>
      <c r="D147" s="78"/>
      <c r="E147" s="8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</row>
    <row r="148">
      <c r="A148" s="78"/>
      <c r="B148" s="78"/>
      <c r="C148" s="78"/>
      <c r="D148" s="78"/>
      <c r="E148" s="8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</row>
    <row r="149">
      <c r="A149" s="78"/>
      <c r="B149" s="78"/>
      <c r="C149" s="78"/>
      <c r="D149" s="78"/>
      <c r="E149" s="8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</row>
    <row r="150">
      <c r="A150" s="78"/>
      <c r="B150" s="78"/>
      <c r="C150" s="78"/>
      <c r="D150" s="78"/>
      <c r="E150" s="8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</row>
    <row r="151">
      <c r="A151" s="78"/>
      <c r="B151" s="78"/>
      <c r="C151" s="78"/>
      <c r="D151" s="78"/>
      <c r="E151" s="8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</row>
    <row r="152">
      <c r="A152" s="78"/>
      <c r="B152" s="78"/>
      <c r="C152" s="78"/>
      <c r="D152" s="78"/>
      <c r="E152" s="8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</row>
    <row r="153">
      <c r="A153" s="78"/>
      <c r="B153" s="78"/>
      <c r="C153" s="78"/>
      <c r="D153" s="78"/>
      <c r="E153" s="8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</row>
    <row r="154">
      <c r="A154" s="78"/>
      <c r="B154" s="78"/>
      <c r="C154" s="78"/>
      <c r="D154" s="78"/>
      <c r="E154" s="88"/>
      <c r="F154" s="78"/>
      <c r="G154" s="78"/>
      <c r="H154" s="78"/>
      <c r="I154" s="78"/>
      <c r="J154" s="78"/>
      <c r="K154" s="78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</row>
    <row r="155">
      <c r="A155" s="78"/>
      <c r="B155" s="78"/>
      <c r="C155" s="78"/>
      <c r="D155" s="78"/>
      <c r="E155" s="88"/>
      <c r="F155" s="78"/>
      <c r="G155" s="78"/>
      <c r="H155" s="78"/>
      <c r="I155" s="78"/>
      <c r="J155" s="78"/>
      <c r="K155" s="78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</row>
    <row r="156">
      <c r="A156" s="78"/>
      <c r="B156" s="78"/>
      <c r="C156" s="78"/>
      <c r="D156" s="78"/>
      <c r="E156" s="88"/>
      <c r="F156" s="78"/>
      <c r="G156" s="78"/>
      <c r="H156" s="78"/>
      <c r="I156" s="78"/>
      <c r="J156" s="78"/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</row>
    <row r="157">
      <c r="A157" s="78"/>
      <c r="B157" s="78"/>
      <c r="C157" s="78"/>
      <c r="D157" s="78"/>
      <c r="E157" s="8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</row>
    <row r="158">
      <c r="A158" s="78"/>
      <c r="B158" s="78"/>
      <c r="C158" s="78"/>
      <c r="D158" s="78"/>
      <c r="E158" s="88"/>
      <c r="F158" s="78"/>
      <c r="G158" s="78"/>
      <c r="H158" s="78"/>
      <c r="I158" s="78"/>
      <c r="J158" s="78"/>
      <c r="K158" s="78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</row>
    <row r="159">
      <c r="A159" s="78"/>
      <c r="B159" s="78"/>
      <c r="C159" s="78"/>
      <c r="D159" s="78"/>
      <c r="E159" s="88"/>
      <c r="F159" s="78"/>
      <c r="G159" s="78"/>
      <c r="H159" s="78"/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</row>
    <row r="160">
      <c r="A160" s="78"/>
      <c r="B160" s="78"/>
      <c r="C160" s="78"/>
      <c r="D160" s="78"/>
      <c r="E160" s="88"/>
      <c r="F160" s="78"/>
      <c r="G160" s="78"/>
      <c r="H160" s="78"/>
      <c r="I160" s="78"/>
      <c r="J160" s="78"/>
      <c r="K160" s="78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</row>
    <row r="161">
      <c r="A161" s="78"/>
      <c r="B161" s="78"/>
      <c r="C161" s="78"/>
      <c r="D161" s="78"/>
      <c r="E161" s="8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</row>
    <row r="162">
      <c r="A162" s="78"/>
      <c r="B162" s="78"/>
      <c r="C162" s="78"/>
      <c r="D162" s="78"/>
      <c r="E162" s="88"/>
      <c r="F162" s="78"/>
      <c r="G162" s="78"/>
      <c r="H162" s="78"/>
      <c r="I162" s="78"/>
      <c r="J162" s="78"/>
      <c r="K162" s="78"/>
      <c r="L162" s="78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</row>
    <row r="163">
      <c r="A163" s="78"/>
      <c r="B163" s="78"/>
      <c r="C163" s="78"/>
      <c r="D163" s="78"/>
      <c r="E163" s="8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</row>
    <row r="164">
      <c r="A164" s="78"/>
      <c r="B164" s="78"/>
      <c r="C164" s="78"/>
      <c r="D164" s="78"/>
      <c r="E164" s="88"/>
      <c r="F164" s="78"/>
      <c r="G164" s="78"/>
      <c r="H164" s="78"/>
      <c r="I164" s="78"/>
      <c r="J164" s="78"/>
      <c r="K164" s="78"/>
      <c r="L164" s="78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</row>
    <row r="165">
      <c r="A165" s="78"/>
      <c r="B165" s="78"/>
      <c r="C165" s="78"/>
      <c r="D165" s="78"/>
      <c r="E165" s="8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</row>
    <row r="166">
      <c r="A166" s="78"/>
      <c r="B166" s="78"/>
      <c r="C166" s="78"/>
      <c r="D166" s="78"/>
      <c r="E166" s="88"/>
      <c r="F166" s="78"/>
      <c r="G166" s="78"/>
      <c r="H166" s="78"/>
      <c r="I166" s="78"/>
      <c r="J166" s="78"/>
      <c r="K166" s="78"/>
      <c r="L166" s="78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</row>
    <row r="167">
      <c r="A167" s="78"/>
      <c r="B167" s="78"/>
      <c r="C167" s="78"/>
      <c r="D167" s="78"/>
      <c r="E167" s="8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</row>
    <row r="168">
      <c r="A168" s="78"/>
      <c r="B168" s="78"/>
      <c r="C168" s="78"/>
      <c r="D168" s="78"/>
      <c r="E168" s="88"/>
      <c r="F168" s="78"/>
      <c r="G168" s="78"/>
      <c r="H168" s="78"/>
      <c r="I168" s="78"/>
      <c r="J168" s="78"/>
      <c r="K168" s="78"/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</row>
    <row r="169">
      <c r="A169" s="78"/>
      <c r="B169" s="78"/>
      <c r="C169" s="78"/>
      <c r="D169" s="78"/>
      <c r="E169" s="8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</row>
    <row r="170">
      <c r="A170" s="78"/>
      <c r="B170" s="78"/>
      <c r="C170" s="78"/>
      <c r="D170" s="78"/>
      <c r="E170" s="88"/>
      <c r="F170" s="78"/>
      <c r="G170" s="78"/>
      <c r="H170" s="78"/>
      <c r="I170" s="78"/>
      <c r="J170" s="78"/>
      <c r="K170" s="78"/>
      <c r="L170" s="78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</row>
    <row r="171">
      <c r="A171" s="78"/>
      <c r="B171" s="78"/>
      <c r="C171" s="78"/>
      <c r="D171" s="78"/>
      <c r="E171" s="8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</row>
    <row r="172">
      <c r="A172" s="78"/>
      <c r="B172" s="78"/>
      <c r="C172" s="78"/>
      <c r="D172" s="78"/>
      <c r="E172" s="88"/>
      <c r="F172" s="78"/>
      <c r="G172" s="78"/>
      <c r="H172" s="78"/>
      <c r="I172" s="78"/>
      <c r="J172" s="78"/>
      <c r="K172" s="78"/>
      <c r="L172" s="78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</row>
    <row r="173">
      <c r="A173" s="78"/>
      <c r="B173" s="78"/>
      <c r="C173" s="78"/>
      <c r="D173" s="78"/>
      <c r="E173" s="88"/>
      <c r="F173" s="78"/>
      <c r="G173" s="78"/>
      <c r="H173" s="78"/>
      <c r="I173" s="78"/>
      <c r="J173" s="78"/>
      <c r="K173" s="78"/>
      <c r="L173" s="78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</row>
    <row r="174">
      <c r="A174" s="78"/>
      <c r="B174" s="78"/>
      <c r="C174" s="78"/>
      <c r="D174" s="78"/>
      <c r="E174" s="88"/>
      <c r="F174" s="78"/>
      <c r="G174" s="78"/>
      <c r="H174" s="78"/>
      <c r="I174" s="78"/>
      <c r="J174" s="78"/>
      <c r="K174" s="78"/>
      <c r="L174" s="78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</row>
    <row r="175">
      <c r="A175" s="78"/>
      <c r="B175" s="78"/>
      <c r="C175" s="78"/>
      <c r="D175" s="78"/>
      <c r="E175" s="88"/>
      <c r="F175" s="78"/>
      <c r="G175" s="78"/>
      <c r="H175" s="78"/>
      <c r="I175" s="78"/>
      <c r="J175" s="78"/>
      <c r="K175" s="78"/>
      <c r="L175" s="78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</row>
    <row r="176">
      <c r="A176" s="78"/>
      <c r="B176" s="78"/>
      <c r="C176" s="78"/>
      <c r="D176" s="78"/>
      <c r="E176" s="88"/>
      <c r="F176" s="78"/>
      <c r="G176" s="78"/>
      <c r="H176" s="78"/>
      <c r="I176" s="78"/>
      <c r="J176" s="78"/>
      <c r="K176" s="78"/>
      <c r="L176" s="78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</row>
    <row r="177">
      <c r="A177" s="78"/>
      <c r="B177" s="78"/>
      <c r="C177" s="78"/>
      <c r="D177" s="78"/>
      <c r="E177" s="8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</row>
    <row r="178">
      <c r="A178" s="78"/>
      <c r="B178" s="78"/>
      <c r="C178" s="78"/>
      <c r="D178" s="78"/>
      <c r="E178" s="88"/>
      <c r="F178" s="78"/>
      <c r="G178" s="78"/>
      <c r="H178" s="78"/>
      <c r="I178" s="78"/>
      <c r="J178" s="78"/>
      <c r="K178" s="78"/>
      <c r="L178" s="78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</row>
    <row r="179">
      <c r="A179" s="78"/>
      <c r="B179" s="78"/>
      <c r="C179" s="78"/>
      <c r="D179" s="78"/>
      <c r="E179" s="88"/>
      <c r="F179" s="78"/>
      <c r="G179" s="78"/>
      <c r="H179" s="78"/>
      <c r="I179" s="78"/>
      <c r="J179" s="78"/>
      <c r="K179" s="78"/>
      <c r="L179" s="78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</row>
    <row r="180">
      <c r="A180" s="78"/>
      <c r="B180" s="78"/>
      <c r="C180" s="78"/>
      <c r="D180" s="78"/>
      <c r="E180" s="88"/>
      <c r="F180" s="78"/>
      <c r="G180" s="78"/>
      <c r="H180" s="78"/>
      <c r="I180" s="78"/>
      <c r="J180" s="78"/>
      <c r="K180" s="78"/>
      <c r="L180" s="78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</row>
    <row r="181">
      <c r="A181" s="78"/>
      <c r="B181" s="78"/>
      <c r="C181" s="78"/>
      <c r="D181" s="78"/>
      <c r="E181" s="88"/>
      <c r="F181" s="78"/>
      <c r="G181" s="78"/>
      <c r="H181" s="78"/>
      <c r="I181" s="78"/>
      <c r="J181" s="78"/>
      <c r="K181" s="78"/>
      <c r="L181" s="78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</row>
    <row r="182">
      <c r="A182" s="78"/>
      <c r="B182" s="78"/>
      <c r="C182" s="78"/>
      <c r="D182" s="78"/>
      <c r="E182" s="88"/>
      <c r="F182" s="78"/>
      <c r="G182" s="78"/>
      <c r="H182" s="78"/>
      <c r="I182" s="78"/>
      <c r="J182" s="78"/>
      <c r="K182" s="78"/>
      <c r="L182" s="78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</row>
    <row r="183">
      <c r="A183" s="78"/>
      <c r="B183" s="78"/>
      <c r="C183" s="78"/>
      <c r="D183" s="78"/>
      <c r="E183" s="88"/>
      <c r="F183" s="78"/>
      <c r="G183" s="78"/>
      <c r="H183" s="78"/>
      <c r="I183" s="78"/>
      <c r="J183" s="78"/>
      <c r="K183" s="78"/>
      <c r="L183" s="78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</row>
    <row r="184">
      <c r="A184" s="78"/>
      <c r="B184" s="78"/>
      <c r="C184" s="78"/>
      <c r="D184" s="78"/>
      <c r="E184" s="88"/>
      <c r="F184" s="78"/>
      <c r="G184" s="78"/>
      <c r="H184" s="78"/>
      <c r="I184" s="78"/>
      <c r="J184" s="78"/>
      <c r="K184" s="78"/>
      <c r="L184" s="78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</row>
    <row r="185">
      <c r="A185" s="78"/>
      <c r="B185" s="78"/>
      <c r="C185" s="78"/>
      <c r="D185" s="78"/>
      <c r="E185" s="88"/>
      <c r="F185" s="78"/>
      <c r="G185" s="78"/>
      <c r="H185" s="78"/>
      <c r="I185" s="78"/>
      <c r="J185" s="78"/>
      <c r="K185" s="78"/>
      <c r="L185" s="78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</row>
    <row r="186">
      <c r="A186" s="78"/>
      <c r="B186" s="78"/>
      <c r="C186" s="78"/>
      <c r="D186" s="78"/>
      <c r="E186" s="88"/>
      <c r="F186" s="78"/>
      <c r="G186" s="78"/>
      <c r="H186" s="78"/>
      <c r="I186" s="78"/>
      <c r="J186" s="78"/>
      <c r="K186" s="78"/>
      <c r="L186" s="78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</row>
    <row r="187">
      <c r="A187" s="78"/>
      <c r="B187" s="78"/>
      <c r="C187" s="78"/>
      <c r="D187" s="78"/>
      <c r="E187" s="88"/>
      <c r="F187" s="78"/>
      <c r="G187" s="78"/>
      <c r="H187" s="78"/>
      <c r="I187" s="78"/>
      <c r="J187" s="78"/>
      <c r="K187" s="78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</row>
    <row r="188">
      <c r="A188" s="78"/>
      <c r="B188" s="78"/>
      <c r="C188" s="78"/>
      <c r="D188" s="78"/>
      <c r="E188" s="88"/>
      <c r="F188" s="78"/>
      <c r="G188" s="78"/>
      <c r="H188" s="78"/>
      <c r="I188" s="78"/>
      <c r="J188" s="78"/>
      <c r="K188" s="78"/>
      <c r="L188" s="78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</row>
    <row r="189">
      <c r="A189" s="78"/>
      <c r="B189" s="78"/>
      <c r="C189" s="78"/>
      <c r="D189" s="78"/>
      <c r="E189" s="88"/>
      <c r="F189" s="78"/>
      <c r="G189" s="78"/>
      <c r="H189" s="78"/>
      <c r="I189" s="78"/>
      <c r="J189" s="78"/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</row>
    <row r="190">
      <c r="A190" s="78"/>
      <c r="B190" s="78"/>
      <c r="C190" s="78"/>
      <c r="D190" s="78"/>
      <c r="E190" s="88"/>
      <c r="F190" s="78"/>
      <c r="G190" s="78"/>
      <c r="H190" s="78"/>
      <c r="I190" s="78"/>
      <c r="J190" s="78"/>
      <c r="K190" s="78"/>
      <c r="L190" s="78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</row>
    <row r="191">
      <c r="A191" s="78"/>
      <c r="B191" s="78"/>
      <c r="C191" s="78"/>
      <c r="D191" s="78"/>
      <c r="E191" s="88"/>
      <c r="F191" s="78"/>
      <c r="G191" s="78"/>
      <c r="H191" s="78"/>
      <c r="I191" s="78"/>
      <c r="J191" s="78"/>
      <c r="K191" s="78"/>
      <c r="L191" s="78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</row>
    <row r="192">
      <c r="A192" s="78"/>
      <c r="B192" s="78"/>
      <c r="C192" s="78"/>
      <c r="D192" s="78"/>
      <c r="E192" s="88"/>
      <c r="F192" s="78"/>
      <c r="G192" s="78"/>
      <c r="H192" s="78"/>
      <c r="I192" s="78"/>
      <c r="J192" s="78"/>
      <c r="K192" s="78"/>
      <c r="L192" s="78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</row>
    <row r="193">
      <c r="A193" s="78"/>
      <c r="B193" s="78"/>
      <c r="C193" s="78"/>
      <c r="D193" s="78"/>
      <c r="E193" s="88"/>
      <c r="F193" s="78"/>
      <c r="G193" s="78"/>
      <c r="H193" s="78"/>
      <c r="I193" s="78"/>
      <c r="J193" s="78"/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</row>
    <row r="194">
      <c r="A194" s="78"/>
      <c r="B194" s="78"/>
      <c r="C194" s="78"/>
      <c r="D194" s="78"/>
      <c r="E194" s="88"/>
      <c r="F194" s="78"/>
      <c r="G194" s="78"/>
      <c r="H194" s="78"/>
      <c r="I194" s="78"/>
      <c r="J194" s="78"/>
      <c r="K194" s="78"/>
      <c r="L194" s="78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</row>
    <row r="195">
      <c r="A195" s="78"/>
      <c r="B195" s="78"/>
      <c r="C195" s="78"/>
      <c r="D195" s="78"/>
      <c r="E195" s="88"/>
      <c r="F195" s="78"/>
      <c r="G195" s="78"/>
      <c r="H195" s="78"/>
      <c r="I195" s="78"/>
      <c r="J195" s="78"/>
      <c r="K195" s="78"/>
      <c r="L195" s="78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</row>
    <row r="196">
      <c r="A196" s="78"/>
      <c r="B196" s="78"/>
      <c r="C196" s="78"/>
      <c r="D196" s="78"/>
      <c r="E196" s="88"/>
      <c r="F196" s="78"/>
      <c r="G196" s="78"/>
      <c r="H196" s="78"/>
      <c r="I196" s="78"/>
      <c r="J196" s="78"/>
      <c r="K196" s="78"/>
      <c r="L196" s="78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</row>
    <row r="197">
      <c r="A197" s="78"/>
      <c r="B197" s="78"/>
      <c r="C197" s="78"/>
      <c r="D197" s="78"/>
      <c r="E197" s="88"/>
      <c r="F197" s="78"/>
      <c r="G197" s="78"/>
      <c r="H197" s="78"/>
      <c r="I197" s="78"/>
      <c r="J197" s="78"/>
      <c r="K197" s="78"/>
      <c r="L197" s="78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</row>
    <row r="198">
      <c r="A198" s="78"/>
      <c r="B198" s="78"/>
      <c r="C198" s="78"/>
      <c r="D198" s="78"/>
      <c r="E198" s="88"/>
      <c r="F198" s="78"/>
      <c r="G198" s="78"/>
      <c r="H198" s="78"/>
      <c r="I198" s="78"/>
      <c r="J198" s="78"/>
      <c r="K198" s="78"/>
      <c r="L198" s="78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</row>
    <row r="199">
      <c r="A199" s="78"/>
      <c r="B199" s="78"/>
      <c r="C199" s="78"/>
      <c r="D199" s="78"/>
      <c r="E199" s="88"/>
      <c r="F199" s="78"/>
      <c r="G199" s="78"/>
      <c r="H199" s="78"/>
      <c r="I199" s="78"/>
      <c r="J199" s="78"/>
      <c r="K199" s="78"/>
      <c r="L199" s="78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</row>
    <row r="200">
      <c r="A200" s="78"/>
      <c r="B200" s="78"/>
      <c r="C200" s="78"/>
      <c r="D200" s="78"/>
      <c r="E200" s="88"/>
      <c r="F200" s="78"/>
      <c r="G200" s="78"/>
      <c r="H200" s="78"/>
      <c r="I200" s="78"/>
      <c r="J200" s="78"/>
      <c r="K200" s="78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</row>
    <row r="201">
      <c r="A201" s="78"/>
      <c r="B201" s="78"/>
      <c r="C201" s="78"/>
      <c r="D201" s="78"/>
      <c r="E201" s="8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</row>
    <row r="202">
      <c r="A202" s="78"/>
      <c r="B202" s="78"/>
      <c r="C202" s="78"/>
      <c r="D202" s="78"/>
      <c r="E202" s="88"/>
      <c r="F202" s="78"/>
      <c r="G202" s="78"/>
      <c r="H202" s="78"/>
      <c r="I202" s="78"/>
      <c r="J202" s="78"/>
      <c r="K202" s="78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</row>
    <row r="203">
      <c r="A203" s="78"/>
      <c r="B203" s="78"/>
      <c r="C203" s="78"/>
      <c r="D203" s="78"/>
      <c r="E203" s="88"/>
      <c r="F203" s="78"/>
      <c r="G203" s="78"/>
      <c r="H203" s="78"/>
      <c r="I203" s="78"/>
      <c r="J203" s="78"/>
      <c r="K203" s="78"/>
      <c r="L203" s="78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</row>
    <row r="204">
      <c r="A204" s="78"/>
      <c r="B204" s="78"/>
      <c r="C204" s="78"/>
      <c r="D204" s="78"/>
      <c r="E204" s="88"/>
      <c r="F204" s="78"/>
      <c r="G204" s="78"/>
      <c r="H204" s="78"/>
      <c r="I204" s="78"/>
      <c r="J204" s="78"/>
      <c r="K204" s="78"/>
      <c r="L204" s="78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</row>
    <row r="205">
      <c r="A205" s="78"/>
      <c r="B205" s="78"/>
      <c r="C205" s="78"/>
      <c r="D205" s="78"/>
      <c r="E205" s="88"/>
      <c r="F205" s="78"/>
      <c r="G205" s="78"/>
      <c r="H205" s="78"/>
      <c r="I205" s="78"/>
      <c r="J205" s="78"/>
      <c r="K205" s="78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</row>
    <row r="206">
      <c r="A206" s="78"/>
      <c r="B206" s="78"/>
      <c r="C206" s="78"/>
      <c r="D206" s="78"/>
      <c r="E206" s="88"/>
      <c r="F206" s="78"/>
      <c r="G206" s="78"/>
      <c r="H206" s="78"/>
      <c r="I206" s="78"/>
      <c r="J206" s="78"/>
      <c r="K206" s="78"/>
      <c r="L206" s="78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</row>
    <row r="207">
      <c r="A207" s="78"/>
      <c r="B207" s="78"/>
      <c r="C207" s="78"/>
      <c r="D207" s="78"/>
      <c r="E207" s="88"/>
      <c r="F207" s="78"/>
      <c r="G207" s="78"/>
      <c r="H207" s="78"/>
      <c r="I207" s="78"/>
      <c r="J207" s="78"/>
      <c r="K207" s="78"/>
      <c r="L207" s="78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</row>
    <row r="208">
      <c r="A208" s="78"/>
      <c r="B208" s="78"/>
      <c r="C208" s="78"/>
      <c r="D208" s="78"/>
      <c r="E208" s="88"/>
      <c r="F208" s="78"/>
      <c r="G208" s="78"/>
      <c r="H208" s="78"/>
      <c r="I208" s="78"/>
      <c r="J208" s="78"/>
      <c r="K208" s="78"/>
      <c r="L208" s="78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</row>
    <row r="209">
      <c r="A209" s="78"/>
      <c r="B209" s="78"/>
      <c r="C209" s="78"/>
      <c r="D209" s="78"/>
      <c r="E209" s="8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</row>
    <row r="210">
      <c r="A210" s="78"/>
      <c r="B210" s="78"/>
      <c r="C210" s="78"/>
      <c r="D210" s="78"/>
      <c r="E210" s="88"/>
      <c r="F210" s="78"/>
      <c r="G210" s="78"/>
      <c r="H210" s="78"/>
      <c r="I210" s="78"/>
      <c r="J210" s="78"/>
      <c r="K210" s="78"/>
      <c r="L210" s="78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</row>
    <row r="211">
      <c r="A211" s="78"/>
      <c r="B211" s="78"/>
      <c r="C211" s="78"/>
      <c r="D211" s="78"/>
      <c r="E211" s="88"/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</row>
    <row r="212">
      <c r="A212" s="78"/>
      <c r="B212" s="78"/>
      <c r="C212" s="78"/>
      <c r="D212" s="78"/>
      <c r="E212" s="88"/>
      <c r="F212" s="78"/>
      <c r="G212" s="78"/>
      <c r="H212" s="78"/>
      <c r="I212" s="78"/>
      <c r="J212" s="78"/>
      <c r="K212" s="78"/>
      <c r="L212" s="78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</row>
    <row r="213">
      <c r="A213" s="78"/>
      <c r="B213" s="78"/>
      <c r="C213" s="78"/>
      <c r="D213" s="78"/>
      <c r="E213" s="88"/>
      <c r="F213" s="78"/>
      <c r="G213" s="78"/>
      <c r="H213" s="78"/>
      <c r="I213" s="78"/>
      <c r="J213" s="78"/>
      <c r="K213" s="78"/>
      <c r="L213" s="78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</row>
    <row r="214">
      <c r="A214" s="78"/>
      <c r="B214" s="78"/>
      <c r="C214" s="78"/>
      <c r="D214" s="78"/>
      <c r="E214" s="88"/>
      <c r="F214" s="78"/>
      <c r="G214" s="78"/>
      <c r="H214" s="78"/>
      <c r="I214" s="78"/>
      <c r="J214" s="78"/>
      <c r="K214" s="78"/>
      <c r="L214" s="78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</row>
    <row r="215">
      <c r="A215" s="78"/>
      <c r="B215" s="78"/>
      <c r="C215" s="78"/>
      <c r="D215" s="78"/>
      <c r="E215" s="88"/>
      <c r="F215" s="78"/>
      <c r="G215" s="78"/>
      <c r="H215" s="78"/>
      <c r="I215" s="78"/>
      <c r="J215" s="78"/>
      <c r="K215" s="78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</row>
    <row r="216">
      <c r="A216" s="78"/>
      <c r="B216" s="78"/>
      <c r="C216" s="78"/>
      <c r="D216" s="78"/>
      <c r="E216" s="88"/>
      <c r="F216" s="78"/>
      <c r="G216" s="78"/>
      <c r="H216" s="78"/>
      <c r="I216" s="78"/>
      <c r="J216" s="78"/>
      <c r="K216" s="78"/>
      <c r="L216" s="78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</row>
    <row r="217">
      <c r="A217" s="78"/>
      <c r="B217" s="78"/>
      <c r="C217" s="78"/>
      <c r="D217" s="78"/>
      <c r="E217" s="88"/>
      <c r="F217" s="78"/>
      <c r="G217" s="78"/>
      <c r="H217" s="78"/>
      <c r="I217" s="78"/>
      <c r="J217" s="78"/>
      <c r="K217" s="78"/>
      <c r="L217" s="78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</row>
    <row r="218">
      <c r="A218" s="78"/>
      <c r="B218" s="78"/>
      <c r="C218" s="78"/>
      <c r="D218" s="78"/>
      <c r="E218" s="88"/>
      <c r="F218" s="78"/>
      <c r="G218" s="78"/>
      <c r="H218" s="78"/>
      <c r="I218" s="78"/>
      <c r="J218" s="78"/>
      <c r="K218" s="78"/>
      <c r="L218" s="78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</row>
    <row r="219">
      <c r="A219" s="78"/>
      <c r="B219" s="78"/>
      <c r="C219" s="78"/>
      <c r="D219" s="78"/>
      <c r="E219" s="88"/>
      <c r="F219" s="78"/>
      <c r="G219" s="78"/>
      <c r="H219" s="78"/>
      <c r="I219" s="78"/>
      <c r="J219" s="78"/>
      <c r="K219" s="78"/>
      <c r="L219" s="78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</row>
    <row r="220">
      <c r="A220" s="78"/>
      <c r="B220" s="78"/>
      <c r="C220" s="78"/>
      <c r="D220" s="78"/>
      <c r="E220" s="88"/>
      <c r="F220" s="78"/>
      <c r="G220" s="78"/>
      <c r="H220" s="78"/>
      <c r="I220" s="78"/>
      <c r="J220" s="78"/>
      <c r="K220" s="78"/>
      <c r="L220" s="78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</row>
    <row r="221">
      <c r="A221" s="78"/>
      <c r="B221" s="78"/>
      <c r="C221" s="78"/>
      <c r="D221" s="78"/>
      <c r="E221" s="88"/>
      <c r="F221" s="78"/>
      <c r="G221" s="78"/>
      <c r="H221" s="78"/>
      <c r="I221" s="78"/>
      <c r="J221" s="78"/>
      <c r="K221" s="78"/>
      <c r="L221" s="78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</row>
    <row r="222">
      <c r="A222" s="78"/>
      <c r="B222" s="78"/>
      <c r="C222" s="78"/>
      <c r="D222" s="78"/>
      <c r="E222" s="88"/>
      <c r="F222" s="78"/>
      <c r="G222" s="78"/>
      <c r="H222" s="78"/>
      <c r="I222" s="78"/>
      <c r="J222" s="78"/>
      <c r="K222" s="78"/>
      <c r="L222" s="78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</row>
    <row r="223">
      <c r="A223" s="78"/>
      <c r="B223" s="78"/>
      <c r="C223" s="78"/>
      <c r="D223" s="78"/>
      <c r="E223" s="88"/>
      <c r="F223" s="78"/>
      <c r="G223" s="78"/>
      <c r="H223" s="78"/>
      <c r="I223" s="78"/>
      <c r="J223" s="78"/>
      <c r="K223" s="78"/>
      <c r="L223" s="78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</row>
    <row r="224">
      <c r="A224" s="78"/>
      <c r="B224" s="78"/>
      <c r="C224" s="78"/>
      <c r="D224" s="78"/>
      <c r="E224" s="88"/>
      <c r="F224" s="78"/>
      <c r="G224" s="78"/>
      <c r="H224" s="78"/>
      <c r="I224" s="78"/>
      <c r="J224" s="78"/>
      <c r="K224" s="78"/>
      <c r="L224" s="78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</row>
    <row r="225">
      <c r="A225" s="78"/>
      <c r="B225" s="78"/>
      <c r="C225" s="78"/>
      <c r="D225" s="78"/>
      <c r="E225" s="88"/>
      <c r="F225" s="78"/>
      <c r="G225" s="78"/>
      <c r="H225" s="78"/>
      <c r="I225" s="78"/>
      <c r="J225" s="78"/>
      <c r="K225" s="78"/>
      <c r="L225" s="78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</row>
    <row r="226">
      <c r="A226" s="78"/>
      <c r="B226" s="78"/>
      <c r="C226" s="78"/>
      <c r="D226" s="78"/>
      <c r="E226" s="88"/>
      <c r="F226" s="78"/>
      <c r="G226" s="78"/>
      <c r="H226" s="78"/>
      <c r="I226" s="78"/>
      <c r="J226" s="78"/>
      <c r="K226" s="78"/>
      <c r="L226" s="78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</row>
    <row r="227">
      <c r="A227" s="78"/>
      <c r="B227" s="78"/>
      <c r="C227" s="78"/>
      <c r="D227" s="78"/>
      <c r="E227" s="88"/>
      <c r="F227" s="78"/>
      <c r="G227" s="78"/>
      <c r="H227" s="78"/>
      <c r="I227" s="78"/>
      <c r="J227" s="78"/>
      <c r="K227" s="78"/>
      <c r="L227" s="78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</row>
    <row r="228">
      <c r="A228" s="78"/>
      <c r="B228" s="78"/>
      <c r="C228" s="78"/>
      <c r="D228" s="78"/>
      <c r="E228" s="88"/>
      <c r="F228" s="78"/>
      <c r="G228" s="78"/>
      <c r="H228" s="78"/>
      <c r="I228" s="78"/>
      <c r="J228" s="78"/>
      <c r="K228" s="78"/>
      <c r="L228" s="78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</row>
    <row r="229">
      <c r="A229" s="78"/>
      <c r="B229" s="78"/>
      <c r="C229" s="78"/>
      <c r="D229" s="78"/>
      <c r="E229" s="88"/>
      <c r="F229" s="78"/>
      <c r="G229" s="78"/>
      <c r="H229" s="78"/>
      <c r="I229" s="78"/>
      <c r="J229" s="78"/>
      <c r="K229" s="78"/>
      <c r="L229" s="78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</row>
    <row r="230">
      <c r="A230" s="78"/>
      <c r="B230" s="78"/>
      <c r="C230" s="78"/>
      <c r="D230" s="78"/>
      <c r="E230" s="88"/>
      <c r="F230" s="78"/>
      <c r="G230" s="78"/>
      <c r="H230" s="78"/>
      <c r="I230" s="78"/>
      <c r="J230" s="78"/>
      <c r="K230" s="78"/>
      <c r="L230" s="78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</row>
    <row r="231">
      <c r="A231" s="78"/>
      <c r="B231" s="78"/>
      <c r="C231" s="78"/>
      <c r="D231" s="78"/>
      <c r="E231" s="88"/>
      <c r="F231" s="78"/>
      <c r="G231" s="78"/>
      <c r="H231" s="78"/>
      <c r="I231" s="78"/>
      <c r="J231" s="78"/>
      <c r="K231" s="78"/>
      <c r="L231" s="78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</row>
    <row r="232">
      <c r="A232" s="78"/>
      <c r="B232" s="78"/>
      <c r="C232" s="78"/>
      <c r="D232" s="78"/>
      <c r="E232" s="88"/>
      <c r="F232" s="78"/>
      <c r="G232" s="78"/>
      <c r="H232" s="78"/>
      <c r="I232" s="78"/>
      <c r="J232" s="78"/>
      <c r="K232" s="78"/>
      <c r="L232" s="78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</row>
    <row r="233">
      <c r="A233" s="78"/>
      <c r="B233" s="78"/>
      <c r="C233" s="78"/>
      <c r="D233" s="78"/>
      <c r="E233" s="88"/>
      <c r="F233" s="78"/>
      <c r="G233" s="78"/>
      <c r="H233" s="78"/>
      <c r="I233" s="78"/>
      <c r="J233" s="78"/>
      <c r="K233" s="78"/>
      <c r="L233" s="78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</row>
    <row r="234">
      <c r="A234" s="78"/>
      <c r="B234" s="78"/>
      <c r="C234" s="78"/>
      <c r="D234" s="78"/>
      <c r="E234" s="88"/>
      <c r="F234" s="78"/>
      <c r="G234" s="78"/>
      <c r="H234" s="78"/>
      <c r="I234" s="78"/>
      <c r="J234" s="78"/>
      <c r="K234" s="78"/>
      <c r="L234" s="78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</row>
    <row r="235">
      <c r="A235" s="78"/>
      <c r="B235" s="78"/>
      <c r="C235" s="78"/>
      <c r="D235" s="78"/>
      <c r="E235" s="88"/>
      <c r="F235" s="78"/>
      <c r="G235" s="78"/>
      <c r="H235" s="78"/>
      <c r="I235" s="78"/>
      <c r="J235" s="78"/>
      <c r="K235" s="78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</row>
    <row r="236">
      <c r="A236" s="78"/>
      <c r="B236" s="78"/>
      <c r="C236" s="78"/>
      <c r="D236" s="78"/>
      <c r="E236" s="88"/>
      <c r="F236" s="78"/>
      <c r="G236" s="78"/>
      <c r="H236" s="78"/>
      <c r="I236" s="78"/>
      <c r="J236" s="78"/>
      <c r="K236" s="78"/>
      <c r="L236" s="78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</row>
    <row r="237">
      <c r="A237" s="78"/>
      <c r="B237" s="78"/>
      <c r="C237" s="78"/>
      <c r="D237" s="78"/>
      <c r="E237" s="88"/>
      <c r="F237" s="78"/>
      <c r="G237" s="78"/>
      <c r="H237" s="78"/>
      <c r="I237" s="78"/>
      <c r="J237" s="78"/>
      <c r="K237" s="78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</row>
    <row r="238">
      <c r="A238" s="78"/>
      <c r="B238" s="78"/>
      <c r="C238" s="78"/>
      <c r="D238" s="78"/>
      <c r="E238" s="88"/>
      <c r="F238" s="78"/>
      <c r="G238" s="78"/>
      <c r="H238" s="78"/>
      <c r="I238" s="78"/>
      <c r="J238" s="78"/>
      <c r="K238" s="78"/>
      <c r="L238" s="78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</row>
    <row r="239">
      <c r="A239" s="78"/>
      <c r="B239" s="78"/>
      <c r="C239" s="78"/>
      <c r="D239" s="78"/>
      <c r="E239" s="88"/>
      <c r="F239" s="78"/>
      <c r="G239" s="78"/>
      <c r="H239" s="78"/>
      <c r="I239" s="78"/>
      <c r="J239" s="78"/>
      <c r="K239" s="78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</row>
    <row r="240">
      <c r="A240" s="78"/>
      <c r="B240" s="78"/>
      <c r="C240" s="78"/>
      <c r="D240" s="78"/>
      <c r="E240" s="88"/>
      <c r="F240" s="78"/>
      <c r="G240" s="78"/>
      <c r="H240" s="78"/>
      <c r="I240" s="78"/>
      <c r="J240" s="78"/>
      <c r="K240" s="78"/>
      <c r="L240" s="78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</row>
    <row r="241">
      <c r="A241" s="78"/>
      <c r="B241" s="78"/>
      <c r="C241" s="78"/>
      <c r="D241" s="78"/>
      <c r="E241" s="88"/>
      <c r="F241" s="78"/>
      <c r="G241" s="78"/>
      <c r="H241" s="78"/>
      <c r="I241" s="78"/>
      <c r="J241" s="78"/>
      <c r="K241" s="78"/>
      <c r="L241" s="78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</row>
    <row r="242">
      <c r="A242" s="78"/>
      <c r="B242" s="78"/>
      <c r="C242" s="78"/>
      <c r="D242" s="78"/>
      <c r="E242" s="88"/>
      <c r="F242" s="78"/>
      <c r="G242" s="78"/>
      <c r="H242" s="78"/>
      <c r="I242" s="78"/>
      <c r="J242" s="78"/>
      <c r="K242" s="78"/>
      <c r="L242" s="78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</row>
    <row r="243">
      <c r="A243" s="78"/>
      <c r="B243" s="78"/>
      <c r="C243" s="78"/>
      <c r="D243" s="78"/>
      <c r="E243" s="88"/>
      <c r="F243" s="78"/>
      <c r="G243" s="78"/>
      <c r="H243" s="78"/>
      <c r="I243" s="78"/>
      <c r="J243" s="78"/>
      <c r="K243" s="78"/>
      <c r="L243" s="78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</row>
    <row r="244">
      <c r="A244" s="78"/>
      <c r="B244" s="78"/>
      <c r="C244" s="78"/>
      <c r="D244" s="78"/>
      <c r="E244" s="88"/>
      <c r="F244" s="78"/>
      <c r="G244" s="78"/>
      <c r="H244" s="78"/>
      <c r="I244" s="78"/>
      <c r="J244" s="78"/>
      <c r="K244" s="78"/>
      <c r="L244" s="78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</row>
    <row r="245">
      <c r="A245" s="78"/>
      <c r="B245" s="78"/>
      <c r="C245" s="78"/>
      <c r="D245" s="78"/>
      <c r="E245" s="88"/>
      <c r="F245" s="78"/>
      <c r="G245" s="78"/>
      <c r="H245" s="78"/>
      <c r="I245" s="78"/>
      <c r="J245" s="78"/>
      <c r="K245" s="78"/>
      <c r="L245" s="78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</row>
    <row r="246">
      <c r="A246" s="78"/>
      <c r="B246" s="78"/>
      <c r="C246" s="78"/>
      <c r="D246" s="78"/>
      <c r="E246" s="88"/>
      <c r="F246" s="78"/>
      <c r="G246" s="78"/>
      <c r="H246" s="78"/>
      <c r="I246" s="78"/>
      <c r="J246" s="78"/>
      <c r="K246" s="78"/>
      <c r="L246" s="78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</row>
    <row r="247">
      <c r="A247" s="78"/>
      <c r="B247" s="78"/>
      <c r="C247" s="78"/>
      <c r="D247" s="78"/>
      <c r="E247" s="8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</row>
    <row r="248">
      <c r="A248" s="78"/>
      <c r="B248" s="78"/>
      <c r="C248" s="78"/>
      <c r="D248" s="78"/>
      <c r="E248" s="88"/>
      <c r="F248" s="78"/>
      <c r="G248" s="78"/>
      <c r="H248" s="78"/>
      <c r="I248" s="78"/>
      <c r="J248" s="78"/>
      <c r="K248" s="78"/>
      <c r="L248" s="78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</row>
    <row r="249">
      <c r="A249" s="78"/>
      <c r="B249" s="78"/>
      <c r="C249" s="78"/>
      <c r="D249" s="78"/>
      <c r="E249" s="88"/>
      <c r="F249" s="78"/>
      <c r="G249" s="78"/>
      <c r="H249" s="78"/>
      <c r="I249" s="78"/>
      <c r="J249" s="78"/>
      <c r="K249" s="78"/>
      <c r="L249" s="78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</row>
    <row r="250">
      <c r="A250" s="78"/>
      <c r="B250" s="78"/>
      <c r="C250" s="78"/>
      <c r="D250" s="78"/>
      <c r="E250" s="88"/>
      <c r="F250" s="78"/>
      <c r="G250" s="78"/>
      <c r="H250" s="78"/>
      <c r="I250" s="78"/>
      <c r="J250" s="78"/>
      <c r="K250" s="78"/>
      <c r="L250" s="78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</row>
    <row r="251">
      <c r="A251" s="78"/>
      <c r="B251" s="78"/>
      <c r="C251" s="78"/>
      <c r="D251" s="78"/>
      <c r="E251" s="88"/>
      <c r="F251" s="78"/>
      <c r="G251" s="78"/>
      <c r="H251" s="78"/>
      <c r="I251" s="78"/>
      <c r="J251" s="78"/>
      <c r="K251" s="78"/>
      <c r="L251" s="78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</row>
    <row r="252">
      <c r="A252" s="78"/>
      <c r="B252" s="78"/>
      <c r="C252" s="78"/>
      <c r="D252" s="78"/>
      <c r="E252" s="88"/>
      <c r="F252" s="78"/>
      <c r="G252" s="78"/>
      <c r="H252" s="78"/>
      <c r="I252" s="78"/>
      <c r="J252" s="78"/>
      <c r="K252" s="78"/>
      <c r="L252" s="78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</row>
    <row r="253">
      <c r="A253" s="78"/>
      <c r="B253" s="78"/>
      <c r="C253" s="78"/>
      <c r="D253" s="78"/>
      <c r="E253" s="88"/>
      <c r="F253" s="78"/>
      <c r="G253" s="78"/>
      <c r="H253" s="78"/>
      <c r="I253" s="78"/>
      <c r="J253" s="78"/>
      <c r="K253" s="78"/>
      <c r="L253" s="78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</row>
    <row r="254">
      <c r="A254" s="78"/>
      <c r="B254" s="78"/>
      <c r="C254" s="78"/>
      <c r="D254" s="78"/>
      <c r="E254" s="88"/>
      <c r="F254" s="78"/>
      <c r="G254" s="78"/>
      <c r="H254" s="78"/>
      <c r="I254" s="78"/>
      <c r="J254" s="78"/>
      <c r="K254" s="78"/>
      <c r="L254" s="78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</row>
    <row r="255">
      <c r="A255" s="78"/>
      <c r="B255" s="78"/>
      <c r="C255" s="78"/>
      <c r="D255" s="78"/>
      <c r="E255" s="88"/>
      <c r="F255" s="78"/>
      <c r="G255" s="78"/>
      <c r="H255" s="78"/>
      <c r="I255" s="78"/>
      <c r="J255" s="78"/>
      <c r="K255" s="78"/>
      <c r="L255" s="78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</row>
    <row r="256">
      <c r="A256" s="78"/>
      <c r="B256" s="78"/>
      <c r="C256" s="78"/>
      <c r="D256" s="78"/>
      <c r="E256" s="88"/>
      <c r="F256" s="78"/>
      <c r="G256" s="78"/>
      <c r="H256" s="78"/>
      <c r="I256" s="78"/>
      <c r="J256" s="78"/>
      <c r="K256" s="78"/>
      <c r="L256" s="78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</row>
    <row r="257">
      <c r="A257" s="78"/>
      <c r="B257" s="78"/>
      <c r="C257" s="78"/>
      <c r="D257" s="78"/>
      <c r="E257" s="8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</row>
    <row r="258">
      <c r="A258" s="78"/>
      <c r="B258" s="78"/>
      <c r="C258" s="78"/>
      <c r="D258" s="78"/>
      <c r="E258" s="88"/>
      <c r="F258" s="78"/>
      <c r="G258" s="78"/>
      <c r="H258" s="78"/>
      <c r="I258" s="78"/>
      <c r="J258" s="78"/>
      <c r="K258" s="78"/>
      <c r="L258" s="78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</row>
    <row r="259">
      <c r="A259" s="78"/>
      <c r="B259" s="78"/>
      <c r="C259" s="78"/>
      <c r="D259" s="78"/>
      <c r="E259" s="8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</row>
    <row r="260">
      <c r="A260" s="78"/>
      <c r="B260" s="78"/>
      <c r="C260" s="78"/>
      <c r="D260" s="78"/>
      <c r="E260" s="88"/>
      <c r="F260" s="78"/>
      <c r="G260" s="78"/>
      <c r="H260" s="78"/>
      <c r="I260" s="78"/>
      <c r="J260" s="78"/>
      <c r="K260" s="78"/>
      <c r="L260" s="78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</row>
    <row r="261">
      <c r="A261" s="78"/>
      <c r="B261" s="78"/>
      <c r="C261" s="78"/>
      <c r="D261" s="78"/>
      <c r="E261" s="88"/>
      <c r="F261" s="78"/>
      <c r="G261" s="78"/>
      <c r="H261" s="78"/>
      <c r="I261" s="78"/>
      <c r="J261" s="78"/>
      <c r="K261" s="78"/>
      <c r="L261" s="78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</row>
    <row r="262">
      <c r="A262" s="78"/>
      <c r="B262" s="78"/>
      <c r="C262" s="78"/>
      <c r="D262" s="78"/>
      <c r="E262" s="88"/>
      <c r="F262" s="78"/>
      <c r="G262" s="78"/>
      <c r="H262" s="78"/>
      <c r="I262" s="78"/>
      <c r="J262" s="78"/>
      <c r="K262" s="78"/>
      <c r="L262" s="78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</row>
    <row r="263">
      <c r="A263" s="78"/>
      <c r="B263" s="78"/>
      <c r="C263" s="78"/>
      <c r="D263" s="78"/>
      <c r="E263" s="88"/>
      <c r="F263" s="78"/>
      <c r="G263" s="78"/>
      <c r="H263" s="78"/>
      <c r="I263" s="78"/>
      <c r="J263" s="78"/>
      <c r="K263" s="78"/>
      <c r="L263" s="78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</row>
    <row r="264">
      <c r="A264" s="78"/>
      <c r="B264" s="78"/>
      <c r="C264" s="78"/>
      <c r="D264" s="78"/>
      <c r="E264" s="8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</row>
    <row r="265">
      <c r="A265" s="78"/>
      <c r="B265" s="78"/>
      <c r="C265" s="78"/>
      <c r="D265" s="78"/>
      <c r="E265" s="88"/>
      <c r="F265" s="78"/>
      <c r="G265" s="78"/>
      <c r="H265" s="78"/>
      <c r="I265" s="78"/>
      <c r="J265" s="78"/>
      <c r="K265" s="78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</row>
    <row r="266">
      <c r="A266" s="78"/>
      <c r="B266" s="78"/>
      <c r="C266" s="78"/>
      <c r="D266" s="78"/>
      <c r="E266" s="88"/>
      <c r="F266" s="78"/>
      <c r="G266" s="78"/>
      <c r="H266" s="78"/>
      <c r="I266" s="78"/>
      <c r="J266" s="78"/>
      <c r="K266" s="78"/>
      <c r="L266" s="78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</row>
    <row r="267">
      <c r="A267" s="78"/>
      <c r="B267" s="78"/>
      <c r="C267" s="78"/>
      <c r="D267" s="78"/>
      <c r="E267" s="88"/>
      <c r="F267" s="78"/>
      <c r="G267" s="78"/>
      <c r="H267" s="78"/>
      <c r="I267" s="78"/>
      <c r="J267" s="78"/>
      <c r="K267" s="78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</row>
    <row r="268">
      <c r="A268" s="78"/>
      <c r="B268" s="78"/>
      <c r="C268" s="78"/>
      <c r="D268" s="78"/>
      <c r="E268" s="88"/>
      <c r="F268" s="78"/>
      <c r="G268" s="78"/>
      <c r="H268" s="78"/>
      <c r="I268" s="78"/>
      <c r="J268" s="78"/>
      <c r="K268" s="78"/>
      <c r="L268" s="78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</row>
    <row r="269">
      <c r="A269" s="78"/>
      <c r="B269" s="78"/>
      <c r="C269" s="78"/>
      <c r="D269" s="78"/>
      <c r="E269" s="88"/>
      <c r="F269" s="78"/>
      <c r="G269" s="78"/>
      <c r="H269" s="78"/>
      <c r="I269" s="78"/>
      <c r="J269" s="78"/>
      <c r="K269" s="78"/>
      <c r="L269" s="78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</row>
    <row r="270">
      <c r="A270" s="78"/>
      <c r="B270" s="78"/>
      <c r="C270" s="78"/>
      <c r="D270" s="78"/>
      <c r="E270" s="88"/>
      <c r="F270" s="78"/>
      <c r="G270" s="78"/>
      <c r="H270" s="78"/>
      <c r="I270" s="78"/>
      <c r="J270" s="78"/>
      <c r="K270" s="78"/>
      <c r="L270" s="78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</row>
    <row r="271">
      <c r="A271" s="78"/>
      <c r="B271" s="78"/>
      <c r="C271" s="78"/>
      <c r="D271" s="78"/>
      <c r="E271" s="88"/>
      <c r="F271" s="78"/>
      <c r="G271" s="78"/>
      <c r="H271" s="78"/>
      <c r="I271" s="78"/>
      <c r="J271" s="78"/>
      <c r="K271" s="78"/>
      <c r="L271" s="78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</row>
    <row r="272">
      <c r="A272" s="78"/>
      <c r="B272" s="78"/>
      <c r="C272" s="78"/>
      <c r="D272" s="78"/>
      <c r="E272" s="88"/>
      <c r="F272" s="78"/>
      <c r="G272" s="78"/>
      <c r="H272" s="78"/>
      <c r="I272" s="78"/>
      <c r="J272" s="78"/>
      <c r="K272" s="78"/>
      <c r="L272" s="78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</row>
    <row r="273">
      <c r="A273" s="78"/>
      <c r="B273" s="78"/>
      <c r="C273" s="78"/>
      <c r="D273" s="78"/>
      <c r="E273" s="88"/>
      <c r="F273" s="78"/>
      <c r="G273" s="78"/>
      <c r="H273" s="78"/>
      <c r="I273" s="78"/>
      <c r="J273" s="78"/>
      <c r="K273" s="78"/>
      <c r="L273" s="78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</row>
    <row r="274">
      <c r="A274" s="78"/>
      <c r="B274" s="78"/>
      <c r="C274" s="78"/>
      <c r="D274" s="78"/>
      <c r="E274" s="88"/>
      <c r="F274" s="78"/>
      <c r="G274" s="78"/>
      <c r="H274" s="78"/>
      <c r="I274" s="78"/>
      <c r="J274" s="78"/>
      <c r="K274" s="78"/>
      <c r="L274" s="78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</row>
    <row r="275">
      <c r="A275" s="78"/>
      <c r="B275" s="78"/>
      <c r="C275" s="78"/>
      <c r="D275" s="78"/>
      <c r="E275" s="88"/>
      <c r="F275" s="78"/>
      <c r="G275" s="78"/>
      <c r="H275" s="78"/>
      <c r="I275" s="78"/>
      <c r="J275" s="78"/>
      <c r="K275" s="78"/>
      <c r="L275" s="78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</row>
    <row r="276">
      <c r="A276" s="78"/>
      <c r="B276" s="78"/>
      <c r="C276" s="78"/>
      <c r="D276" s="78"/>
      <c r="E276" s="88"/>
      <c r="F276" s="78"/>
      <c r="G276" s="78"/>
      <c r="H276" s="78"/>
      <c r="I276" s="78"/>
      <c r="J276" s="78"/>
      <c r="K276" s="78"/>
      <c r="L276" s="78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</row>
    <row r="277">
      <c r="A277" s="78"/>
      <c r="B277" s="78"/>
      <c r="C277" s="78"/>
      <c r="D277" s="78"/>
      <c r="E277" s="88"/>
      <c r="F277" s="78"/>
      <c r="G277" s="78"/>
      <c r="H277" s="78"/>
      <c r="I277" s="78"/>
      <c r="J277" s="78"/>
      <c r="K277" s="78"/>
      <c r="L277" s="78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</row>
    <row r="278">
      <c r="A278" s="78"/>
      <c r="B278" s="78"/>
      <c r="C278" s="78"/>
      <c r="D278" s="78"/>
      <c r="E278" s="88"/>
      <c r="F278" s="78"/>
      <c r="G278" s="78"/>
      <c r="H278" s="78"/>
      <c r="I278" s="78"/>
      <c r="J278" s="78"/>
      <c r="K278" s="78"/>
      <c r="L278" s="78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</row>
    <row r="279">
      <c r="A279" s="78"/>
      <c r="B279" s="78"/>
      <c r="C279" s="78"/>
      <c r="D279" s="78"/>
      <c r="E279" s="88"/>
      <c r="F279" s="78"/>
      <c r="G279" s="78"/>
      <c r="H279" s="78"/>
      <c r="I279" s="78"/>
      <c r="J279" s="78"/>
      <c r="K279" s="78"/>
      <c r="L279" s="78"/>
      <c r="M279" s="78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</row>
    <row r="280">
      <c r="A280" s="78"/>
      <c r="B280" s="78"/>
      <c r="C280" s="78"/>
      <c r="D280" s="78"/>
      <c r="E280" s="88"/>
      <c r="F280" s="78"/>
      <c r="G280" s="78"/>
      <c r="H280" s="78"/>
      <c r="I280" s="78"/>
      <c r="J280" s="78"/>
      <c r="K280" s="78"/>
      <c r="L280" s="78"/>
      <c r="M280" s="78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</row>
    <row r="281">
      <c r="A281" s="78"/>
      <c r="B281" s="78"/>
      <c r="C281" s="78"/>
      <c r="D281" s="78"/>
      <c r="E281" s="88"/>
      <c r="F281" s="78"/>
      <c r="G281" s="78"/>
      <c r="H281" s="78"/>
      <c r="I281" s="78"/>
      <c r="J281" s="78"/>
      <c r="K281" s="78"/>
      <c r="L281" s="78"/>
      <c r="M281" s="78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</row>
    <row r="282">
      <c r="A282" s="78"/>
      <c r="B282" s="78"/>
      <c r="C282" s="78"/>
      <c r="D282" s="78"/>
      <c r="E282" s="88"/>
      <c r="F282" s="78"/>
      <c r="G282" s="78"/>
      <c r="H282" s="78"/>
      <c r="I282" s="78"/>
      <c r="J282" s="78"/>
      <c r="K282" s="78"/>
      <c r="L282" s="78"/>
      <c r="M282" s="78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</row>
    <row r="283">
      <c r="A283" s="78"/>
      <c r="B283" s="78"/>
      <c r="C283" s="78"/>
      <c r="D283" s="78"/>
      <c r="E283" s="88"/>
      <c r="F283" s="78"/>
      <c r="G283" s="78"/>
      <c r="H283" s="78"/>
      <c r="I283" s="78"/>
      <c r="J283" s="78"/>
      <c r="K283" s="78"/>
      <c r="L283" s="78"/>
      <c r="M283" s="78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</row>
    <row r="284">
      <c r="A284" s="78"/>
      <c r="B284" s="78"/>
      <c r="C284" s="78"/>
      <c r="D284" s="78"/>
      <c r="E284" s="88"/>
      <c r="F284" s="78"/>
      <c r="G284" s="78"/>
      <c r="H284" s="78"/>
      <c r="I284" s="78"/>
      <c r="J284" s="78"/>
      <c r="K284" s="78"/>
      <c r="L284" s="78"/>
      <c r="M284" s="78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</row>
    <row r="285">
      <c r="A285" s="78"/>
      <c r="B285" s="78"/>
      <c r="C285" s="78"/>
      <c r="D285" s="78"/>
      <c r="E285" s="88"/>
      <c r="F285" s="78"/>
      <c r="G285" s="78"/>
      <c r="H285" s="78"/>
      <c r="I285" s="78"/>
      <c r="J285" s="78"/>
      <c r="K285" s="78"/>
      <c r="L285" s="78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</row>
    <row r="286">
      <c r="A286" s="78"/>
      <c r="B286" s="78"/>
      <c r="C286" s="78"/>
      <c r="D286" s="78"/>
      <c r="E286" s="88"/>
      <c r="F286" s="78"/>
      <c r="G286" s="78"/>
      <c r="H286" s="78"/>
      <c r="I286" s="78"/>
      <c r="J286" s="78"/>
      <c r="K286" s="78"/>
      <c r="L286" s="78"/>
      <c r="M286" s="78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</row>
    <row r="287">
      <c r="A287" s="78"/>
      <c r="B287" s="78"/>
      <c r="C287" s="78"/>
      <c r="D287" s="78"/>
      <c r="E287" s="88"/>
      <c r="F287" s="78"/>
      <c r="G287" s="78"/>
      <c r="H287" s="78"/>
      <c r="I287" s="78"/>
      <c r="J287" s="78"/>
      <c r="K287" s="78"/>
      <c r="L287" s="78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</row>
    <row r="288">
      <c r="A288" s="78"/>
      <c r="B288" s="78"/>
      <c r="C288" s="78"/>
      <c r="D288" s="78"/>
      <c r="E288" s="88"/>
      <c r="F288" s="78"/>
      <c r="G288" s="78"/>
      <c r="H288" s="78"/>
      <c r="I288" s="78"/>
      <c r="J288" s="78"/>
      <c r="K288" s="78"/>
      <c r="L288" s="78"/>
      <c r="M288" s="78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</row>
    <row r="289">
      <c r="A289" s="78"/>
      <c r="B289" s="78"/>
      <c r="C289" s="78"/>
      <c r="D289" s="78"/>
      <c r="E289" s="88"/>
      <c r="F289" s="78"/>
      <c r="G289" s="78"/>
      <c r="H289" s="78"/>
      <c r="I289" s="78"/>
      <c r="J289" s="78"/>
      <c r="K289" s="78"/>
      <c r="L289" s="78"/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</row>
    <row r="290">
      <c r="A290" s="78"/>
      <c r="B290" s="78"/>
      <c r="C290" s="78"/>
      <c r="D290" s="78"/>
      <c r="E290" s="88"/>
      <c r="F290" s="78"/>
      <c r="G290" s="78"/>
      <c r="H290" s="78"/>
      <c r="I290" s="78"/>
      <c r="J290" s="78"/>
      <c r="K290" s="78"/>
      <c r="L290" s="78"/>
      <c r="M290" s="78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</row>
    <row r="291">
      <c r="A291" s="78"/>
      <c r="B291" s="78"/>
      <c r="C291" s="78"/>
      <c r="D291" s="78"/>
      <c r="E291" s="88"/>
      <c r="F291" s="78"/>
      <c r="G291" s="78"/>
      <c r="H291" s="78"/>
      <c r="I291" s="78"/>
      <c r="J291" s="78"/>
      <c r="K291" s="78"/>
      <c r="L291" s="78"/>
      <c r="M291" s="78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</row>
    <row r="292">
      <c r="A292" s="78"/>
      <c r="B292" s="78"/>
      <c r="C292" s="78"/>
      <c r="D292" s="78"/>
      <c r="E292" s="88"/>
      <c r="F292" s="78"/>
      <c r="G292" s="78"/>
      <c r="H292" s="78"/>
      <c r="I292" s="78"/>
      <c r="J292" s="78"/>
      <c r="K292" s="78"/>
      <c r="L292" s="78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</row>
    <row r="293">
      <c r="A293" s="78"/>
      <c r="B293" s="78"/>
      <c r="C293" s="78"/>
      <c r="D293" s="78"/>
      <c r="E293" s="88"/>
      <c r="F293" s="78"/>
      <c r="G293" s="78"/>
      <c r="H293" s="78"/>
      <c r="I293" s="78"/>
      <c r="J293" s="78"/>
      <c r="K293" s="78"/>
      <c r="L293" s="78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</row>
    <row r="294">
      <c r="A294" s="78"/>
      <c r="B294" s="78"/>
      <c r="C294" s="78"/>
      <c r="D294" s="78"/>
      <c r="E294" s="88"/>
      <c r="F294" s="78"/>
      <c r="G294" s="78"/>
      <c r="H294" s="78"/>
      <c r="I294" s="78"/>
      <c r="J294" s="78"/>
      <c r="K294" s="78"/>
      <c r="L294" s="78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</row>
    <row r="295">
      <c r="A295" s="78"/>
      <c r="B295" s="78"/>
      <c r="C295" s="78"/>
      <c r="D295" s="78"/>
      <c r="E295" s="88"/>
      <c r="F295" s="78"/>
      <c r="G295" s="78"/>
      <c r="H295" s="78"/>
      <c r="I295" s="78"/>
      <c r="J295" s="78"/>
      <c r="K295" s="78"/>
      <c r="L295" s="78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</row>
    <row r="296">
      <c r="A296" s="78"/>
      <c r="B296" s="78"/>
      <c r="C296" s="78"/>
      <c r="D296" s="78"/>
      <c r="E296" s="88"/>
      <c r="F296" s="78"/>
      <c r="G296" s="78"/>
      <c r="H296" s="78"/>
      <c r="I296" s="78"/>
      <c r="J296" s="78"/>
      <c r="K296" s="78"/>
      <c r="L296" s="78"/>
      <c r="M296" s="78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</row>
    <row r="297">
      <c r="A297" s="78"/>
      <c r="B297" s="78"/>
      <c r="C297" s="78"/>
      <c r="D297" s="78"/>
      <c r="E297" s="88"/>
      <c r="F297" s="78"/>
      <c r="G297" s="78"/>
      <c r="H297" s="78"/>
      <c r="I297" s="78"/>
      <c r="J297" s="78"/>
      <c r="K297" s="78"/>
      <c r="L297" s="78"/>
      <c r="M297" s="78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</row>
    <row r="298">
      <c r="A298" s="78"/>
      <c r="B298" s="78"/>
      <c r="C298" s="78"/>
      <c r="D298" s="78"/>
      <c r="E298" s="88"/>
      <c r="F298" s="78"/>
      <c r="G298" s="78"/>
      <c r="H298" s="78"/>
      <c r="I298" s="78"/>
      <c r="J298" s="78"/>
      <c r="K298" s="78"/>
      <c r="L298" s="78"/>
      <c r="M298" s="78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</row>
    <row r="299">
      <c r="A299" s="78"/>
      <c r="B299" s="78"/>
      <c r="C299" s="78"/>
      <c r="D299" s="78"/>
      <c r="E299" s="88"/>
      <c r="F299" s="78"/>
      <c r="G299" s="78"/>
      <c r="H299" s="78"/>
      <c r="I299" s="78"/>
      <c r="J299" s="78"/>
      <c r="K299" s="78"/>
      <c r="L299" s="78"/>
      <c r="M299" s="78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</row>
    <row r="300">
      <c r="A300" s="78"/>
      <c r="B300" s="78"/>
      <c r="C300" s="78"/>
      <c r="D300" s="78"/>
      <c r="E300" s="88"/>
      <c r="F300" s="78"/>
      <c r="G300" s="78"/>
      <c r="H300" s="78"/>
      <c r="I300" s="78"/>
      <c r="J300" s="78"/>
      <c r="K300" s="78"/>
      <c r="L300" s="78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</row>
    <row r="301">
      <c r="A301" s="78"/>
      <c r="B301" s="78"/>
      <c r="C301" s="78"/>
      <c r="D301" s="78"/>
      <c r="E301" s="88"/>
      <c r="F301" s="78"/>
      <c r="G301" s="78"/>
      <c r="H301" s="78"/>
      <c r="I301" s="78"/>
      <c r="J301" s="78"/>
      <c r="K301" s="78"/>
      <c r="L301" s="78"/>
      <c r="M301" s="78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</row>
    <row r="302">
      <c r="A302" s="78"/>
      <c r="B302" s="78"/>
      <c r="C302" s="78"/>
      <c r="D302" s="78"/>
      <c r="E302" s="88"/>
      <c r="F302" s="78"/>
      <c r="G302" s="78"/>
      <c r="H302" s="78"/>
      <c r="I302" s="78"/>
      <c r="J302" s="78"/>
      <c r="K302" s="78"/>
      <c r="L302" s="78"/>
      <c r="M302" s="78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</row>
    <row r="303">
      <c r="A303" s="78"/>
      <c r="B303" s="78"/>
      <c r="C303" s="78"/>
      <c r="D303" s="78"/>
      <c r="E303" s="88"/>
      <c r="F303" s="78"/>
      <c r="G303" s="78"/>
      <c r="H303" s="78"/>
      <c r="I303" s="78"/>
      <c r="J303" s="78"/>
      <c r="K303" s="78"/>
      <c r="L303" s="78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</row>
    <row r="304">
      <c r="A304" s="78"/>
      <c r="B304" s="78"/>
      <c r="C304" s="78"/>
      <c r="D304" s="78"/>
      <c r="E304" s="88"/>
      <c r="F304" s="78"/>
      <c r="G304" s="78"/>
      <c r="H304" s="78"/>
      <c r="I304" s="78"/>
      <c r="J304" s="78"/>
      <c r="K304" s="78"/>
      <c r="L304" s="78"/>
      <c r="M304" s="78"/>
      <c r="N304" s="78"/>
      <c r="O304" s="78"/>
      <c r="P304" s="78"/>
      <c r="Q304" s="78"/>
      <c r="R304" s="78"/>
      <c r="S304" s="78"/>
      <c r="T304" s="78"/>
      <c r="U304" s="78"/>
      <c r="V304" s="78"/>
      <c r="W304" s="78"/>
      <c r="X304" s="78"/>
      <c r="Y304" s="78"/>
      <c r="Z304" s="78"/>
    </row>
    <row r="305">
      <c r="A305" s="78"/>
      <c r="B305" s="78"/>
      <c r="C305" s="78"/>
      <c r="D305" s="78"/>
      <c r="E305" s="88"/>
      <c r="F305" s="78"/>
      <c r="G305" s="78"/>
      <c r="H305" s="78"/>
      <c r="I305" s="78"/>
      <c r="J305" s="78"/>
      <c r="K305" s="78"/>
      <c r="L305" s="78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</row>
    <row r="306">
      <c r="A306" s="78"/>
      <c r="B306" s="78"/>
      <c r="C306" s="78"/>
      <c r="D306" s="78"/>
      <c r="E306" s="88"/>
      <c r="F306" s="78"/>
      <c r="G306" s="78"/>
      <c r="H306" s="78"/>
      <c r="I306" s="78"/>
      <c r="J306" s="78"/>
      <c r="K306" s="78"/>
      <c r="L306" s="78"/>
      <c r="M306" s="78"/>
      <c r="N306" s="78"/>
      <c r="O306" s="78"/>
      <c r="P306" s="78"/>
      <c r="Q306" s="78"/>
      <c r="R306" s="78"/>
      <c r="S306" s="78"/>
      <c r="T306" s="78"/>
      <c r="U306" s="78"/>
      <c r="V306" s="78"/>
      <c r="W306" s="78"/>
      <c r="X306" s="78"/>
      <c r="Y306" s="78"/>
      <c r="Z306" s="78"/>
    </row>
    <row r="307">
      <c r="A307" s="78"/>
      <c r="B307" s="78"/>
      <c r="C307" s="78"/>
      <c r="D307" s="78"/>
      <c r="E307" s="88"/>
      <c r="F307" s="78"/>
      <c r="G307" s="78"/>
      <c r="H307" s="78"/>
      <c r="I307" s="78"/>
      <c r="J307" s="78"/>
      <c r="K307" s="78"/>
      <c r="L307" s="78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</row>
    <row r="308">
      <c r="A308" s="78"/>
      <c r="B308" s="78"/>
      <c r="C308" s="78"/>
      <c r="D308" s="78"/>
      <c r="E308" s="88"/>
      <c r="F308" s="78"/>
      <c r="G308" s="78"/>
      <c r="H308" s="78"/>
      <c r="I308" s="78"/>
      <c r="J308" s="78"/>
      <c r="K308" s="78"/>
      <c r="L308" s="78"/>
      <c r="M308" s="78"/>
      <c r="N308" s="78"/>
      <c r="O308" s="78"/>
      <c r="P308" s="78"/>
      <c r="Q308" s="78"/>
      <c r="R308" s="78"/>
      <c r="S308" s="78"/>
      <c r="T308" s="78"/>
      <c r="U308" s="78"/>
      <c r="V308" s="78"/>
      <c r="W308" s="78"/>
      <c r="X308" s="78"/>
      <c r="Y308" s="78"/>
      <c r="Z308" s="78"/>
    </row>
    <row r="309">
      <c r="A309" s="78"/>
      <c r="B309" s="78"/>
      <c r="C309" s="78"/>
      <c r="D309" s="78"/>
      <c r="E309" s="88"/>
      <c r="F309" s="78"/>
      <c r="G309" s="78"/>
      <c r="H309" s="78"/>
      <c r="I309" s="78"/>
      <c r="J309" s="78"/>
      <c r="K309" s="78"/>
      <c r="L309" s="78"/>
      <c r="M309" s="78"/>
      <c r="N309" s="78"/>
      <c r="O309" s="78"/>
      <c r="P309" s="78"/>
      <c r="Q309" s="78"/>
      <c r="R309" s="78"/>
      <c r="S309" s="78"/>
      <c r="T309" s="78"/>
      <c r="U309" s="78"/>
      <c r="V309" s="78"/>
      <c r="W309" s="78"/>
      <c r="X309" s="78"/>
      <c r="Y309" s="78"/>
      <c r="Z309" s="78"/>
    </row>
    <row r="310">
      <c r="A310" s="78"/>
      <c r="B310" s="78"/>
      <c r="C310" s="78"/>
      <c r="D310" s="78"/>
      <c r="E310" s="88"/>
      <c r="F310" s="78"/>
      <c r="G310" s="78"/>
      <c r="H310" s="78"/>
      <c r="I310" s="78"/>
      <c r="J310" s="78"/>
      <c r="K310" s="78"/>
      <c r="L310" s="78"/>
      <c r="M310" s="78"/>
      <c r="N310" s="78"/>
      <c r="O310" s="78"/>
      <c r="P310" s="78"/>
      <c r="Q310" s="78"/>
      <c r="R310" s="78"/>
      <c r="S310" s="78"/>
      <c r="T310" s="78"/>
      <c r="U310" s="78"/>
      <c r="V310" s="78"/>
      <c r="W310" s="78"/>
      <c r="X310" s="78"/>
      <c r="Y310" s="78"/>
      <c r="Z310" s="78"/>
    </row>
    <row r="311">
      <c r="A311" s="78"/>
      <c r="B311" s="78"/>
      <c r="C311" s="78"/>
      <c r="D311" s="78"/>
      <c r="E311" s="88"/>
      <c r="F311" s="78"/>
      <c r="G311" s="78"/>
      <c r="H311" s="78"/>
      <c r="I311" s="78"/>
      <c r="J311" s="78"/>
      <c r="K311" s="78"/>
      <c r="L311" s="78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</row>
    <row r="312">
      <c r="A312" s="78"/>
      <c r="B312" s="78"/>
      <c r="C312" s="78"/>
      <c r="D312" s="78"/>
      <c r="E312" s="88"/>
      <c r="F312" s="78"/>
      <c r="G312" s="78"/>
      <c r="H312" s="78"/>
      <c r="I312" s="78"/>
      <c r="J312" s="78"/>
      <c r="K312" s="78"/>
      <c r="L312" s="78"/>
      <c r="M312" s="78"/>
      <c r="N312" s="78"/>
      <c r="O312" s="78"/>
      <c r="P312" s="78"/>
      <c r="Q312" s="78"/>
      <c r="R312" s="78"/>
      <c r="S312" s="78"/>
      <c r="T312" s="78"/>
      <c r="U312" s="78"/>
      <c r="V312" s="78"/>
      <c r="W312" s="78"/>
      <c r="X312" s="78"/>
      <c r="Y312" s="78"/>
      <c r="Z312" s="78"/>
    </row>
    <row r="313">
      <c r="A313" s="78"/>
      <c r="B313" s="78"/>
      <c r="C313" s="78"/>
      <c r="D313" s="78"/>
      <c r="E313" s="88"/>
      <c r="F313" s="78"/>
      <c r="G313" s="78"/>
      <c r="H313" s="78"/>
      <c r="I313" s="78"/>
      <c r="J313" s="78"/>
      <c r="K313" s="78"/>
      <c r="L313" s="78"/>
      <c r="M313" s="78"/>
      <c r="N313" s="78"/>
      <c r="O313" s="78"/>
      <c r="P313" s="78"/>
      <c r="Q313" s="78"/>
      <c r="R313" s="78"/>
      <c r="S313" s="78"/>
      <c r="T313" s="78"/>
      <c r="U313" s="78"/>
      <c r="V313" s="78"/>
      <c r="W313" s="78"/>
      <c r="X313" s="78"/>
      <c r="Y313" s="78"/>
      <c r="Z313" s="78"/>
    </row>
    <row r="314">
      <c r="A314" s="78"/>
      <c r="B314" s="78"/>
      <c r="C314" s="78"/>
      <c r="D314" s="78"/>
      <c r="E314" s="88"/>
      <c r="F314" s="78"/>
      <c r="G314" s="78"/>
      <c r="H314" s="78"/>
      <c r="I314" s="78"/>
      <c r="J314" s="78"/>
      <c r="K314" s="78"/>
      <c r="L314" s="78"/>
      <c r="M314" s="78"/>
      <c r="N314" s="78"/>
      <c r="O314" s="78"/>
      <c r="P314" s="78"/>
      <c r="Q314" s="78"/>
      <c r="R314" s="78"/>
      <c r="S314" s="78"/>
      <c r="T314" s="78"/>
      <c r="U314" s="78"/>
      <c r="V314" s="78"/>
      <c r="W314" s="78"/>
      <c r="X314" s="78"/>
      <c r="Y314" s="78"/>
      <c r="Z314" s="78"/>
    </row>
    <row r="315">
      <c r="A315" s="78"/>
      <c r="B315" s="78"/>
      <c r="C315" s="78"/>
      <c r="D315" s="78"/>
      <c r="E315" s="88"/>
      <c r="F315" s="78"/>
      <c r="G315" s="78"/>
      <c r="H315" s="78"/>
      <c r="I315" s="78"/>
      <c r="J315" s="78"/>
      <c r="K315" s="78"/>
      <c r="L315" s="78"/>
      <c r="M315" s="78"/>
      <c r="N315" s="78"/>
      <c r="O315" s="78"/>
      <c r="P315" s="78"/>
      <c r="Q315" s="78"/>
      <c r="R315" s="78"/>
      <c r="S315" s="78"/>
      <c r="T315" s="78"/>
      <c r="U315" s="78"/>
      <c r="V315" s="78"/>
      <c r="W315" s="78"/>
      <c r="X315" s="78"/>
      <c r="Y315" s="78"/>
      <c r="Z315" s="78"/>
    </row>
    <row r="316">
      <c r="A316" s="78"/>
      <c r="B316" s="78"/>
      <c r="C316" s="78"/>
      <c r="D316" s="78"/>
      <c r="E316" s="88"/>
      <c r="F316" s="78"/>
      <c r="G316" s="78"/>
      <c r="H316" s="78"/>
      <c r="I316" s="78"/>
      <c r="J316" s="78"/>
      <c r="K316" s="78"/>
      <c r="L316" s="78"/>
      <c r="M316" s="78"/>
      <c r="N316" s="78"/>
      <c r="O316" s="78"/>
      <c r="P316" s="78"/>
      <c r="Q316" s="78"/>
      <c r="R316" s="78"/>
      <c r="S316" s="78"/>
      <c r="T316" s="78"/>
      <c r="U316" s="78"/>
      <c r="V316" s="78"/>
      <c r="W316" s="78"/>
      <c r="X316" s="78"/>
      <c r="Y316" s="78"/>
      <c r="Z316" s="78"/>
    </row>
    <row r="317">
      <c r="A317" s="78"/>
      <c r="B317" s="78"/>
      <c r="C317" s="78"/>
      <c r="D317" s="78"/>
      <c r="E317" s="88"/>
      <c r="F317" s="78"/>
      <c r="G317" s="78"/>
      <c r="H317" s="78"/>
      <c r="I317" s="78"/>
      <c r="J317" s="78"/>
      <c r="K317" s="78"/>
      <c r="L317" s="78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</row>
    <row r="318">
      <c r="A318" s="78"/>
      <c r="B318" s="78"/>
      <c r="C318" s="78"/>
      <c r="D318" s="78"/>
      <c r="E318" s="88"/>
      <c r="F318" s="78"/>
      <c r="G318" s="78"/>
      <c r="H318" s="78"/>
      <c r="I318" s="78"/>
      <c r="J318" s="78"/>
      <c r="K318" s="78"/>
      <c r="L318" s="78"/>
      <c r="M318" s="78"/>
      <c r="N318" s="78"/>
      <c r="O318" s="78"/>
      <c r="P318" s="78"/>
      <c r="Q318" s="78"/>
      <c r="R318" s="78"/>
      <c r="S318" s="78"/>
      <c r="T318" s="78"/>
      <c r="U318" s="78"/>
      <c r="V318" s="78"/>
      <c r="W318" s="78"/>
      <c r="X318" s="78"/>
      <c r="Y318" s="78"/>
      <c r="Z318" s="78"/>
    </row>
    <row r="319">
      <c r="A319" s="78"/>
      <c r="B319" s="78"/>
      <c r="C319" s="78"/>
      <c r="D319" s="78"/>
      <c r="E319" s="88"/>
      <c r="F319" s="78"/>
      <c r="G319" s="78"/>
      <c r="H319" s="78"/>
      <c r="I319" s="78"/>
      <c r="J319" s="78"/>
      <c r="K319" s="78"/>
      <c r="L319" s="78"/>
      <c r="M319" s="78"/>
      <c r="N319" s="78"/>
      <c r="O319" s="78"/>
      <c r="P319" s="78"/>
      <c r="Q319" s="78"/>
      <c r="R319" s="78"/>
      <c r="S319" s="78"/>
      <c r="T319" s="78"/>
      <c r="U319" s="78"/>
      <c r="V319" s="78"/>
      <c r="W319" s="78"/>
      <c r="X319" s="78"/>
      <c r="Y319" s="78"/>
      <c r="Z319" s="78"/>
    </row>
    <row r="320">
      <c r="A320" s="78"/>
      <c r="B320" s="78"/>
      <c r="C320" s="78"/>
      <c r="D320" s="78"/>
      <c r="E320" s="88"/>
      <c r="F320" s="78"/>
      <c r="G320" s="78"/>
      <c r="H320" s="78"/>
      <c r="I320" s="78"/>
      <c r="J320" s="78"/>
      <c r="K320" s="78"/>
      <c r="L320" s="78"/>
      <c r="M320" s="78"/>
      <c r="N320" s="78"/>
      <c r="O320" s="78"/>
      <c r="P320" s="78"/>
      <c r="Q320" s="78"/>
      <c r="R320" s="78"/>
      <c r="S320" s="78"/>
      <c r="T320" s="78"/>
      <c r="U320" s="78"/>
      <c r="V320" s="78"/>
      <c r="W320" s="78"/>
      <c r="X320" s="78"/>
      <c r="Y320" s="78"/>
      <c r="Z320" s="78"/>
    </row>
    <row r="321">
      <c r="A321" s="78"/>
      <c r="B321" s="78"/>
      <c r="C321" s="78"/>
      <c r="D321" s="78"/>
      <c r="E321" s="88"/>
      <c r="F321" s="78"/>
      <c r="G321" s="78"/>
      <c r="H321" s="78"/>
      <c r="I321" s="78"/>
      <c r="J321" s="78"/>
      <c r="K321" s="78"/>
      <c r="L321" s="78"/>
      <c r="M321" s="78"/>
      <c r="N321" s="78"/>
      <c r="O321" s="78"/>
      <c r="P321" s="78"/>
      <c r="Q321" s="78"/>
      <c r="R321" s="78"/>
      <c r="S321" s="78"/>
      <c r="T321" s="78"/>
      <c r="U321" s="78"/>
      <c r="V321" s="78"/>
      <c r="W321" s="78"/>
      <c r="X321" s="78"/>
      <c r="Y321" s="78"/>
      <c r="Z321" s="78"/>
    </row>
    <row r="322">
      <c r="A322" s="78"/>
      <c r="B322" s="78"/>
      <c r="C322" s="78"/>
      <c r="D322" s="78"/>
      <c r="E322" s="88"/>
      <c r="F322" s="78"/>
      <c r="G322" s="78"/>
      <c r="H322" s="78"/>
      <c r="I322" s="78"/>
      <c r="J322" s="78"/>
      <c r="K322" s="78"/>
      <c r="L322" s="78"/>
      <c r="M322" s="78"/>
      <c r="N322" s="78"/>
      <c r="O322" s="78"/>
      <c r="P322" s="78"/>
      <c r="Q322" s="78"/>
      <c r="R322" s="78"/>
      <c r="S322" s="78"/>
      <c r="T322" s="78"/>
      <c r="U322" s="78"/>
      <c r="V322" s="78"/>
      <c r="W322" s="78"/>
      <c r="X322" s="78"/>
      <c r="Y322" s="78"/>
      <c r="Z322" s="78"/>
    </row>
    <row r="323">
      <c r="A323" s="78"/>
      <c r="B323" s="78"/>
      <c r="C323" s="78"/>
      <c r="D323" s="78"/>
      <c r="E323" s="88"/>
      <c r="F323" s="78"/>
      <c r="G323" s="78"/>
      <c r="H323" s="78"/>
      <c r="I323" s="78"/>
      <c r="J323" s="78"/>
      <c r="K323" s="78"/>
      <c r="L323" s="78"/>
      <c r="M323" s="78"/>
      <c r="N323" s="78"/>
      <c r="O323" s="78"/>
      <c r="P323" s="78"/>
      <c r="Q323" s="78"/>
      <c r="R323" s="78"/>
      <c r="S323" s="78"/>
      <c r="T323" s="78"/>
      <c r="U323" s="78"/>
      <c r="V323" s="78"/>
      <c r="W323" s="78"/>
      <c r="X323" s="78"/>
      <c r="Y323" s="78"/>
      <c r="Z323" s="78"/>
    </row>
    <row r="324">
      <c r="A324" s="78"/>
      <c r="B324" s="78"/>
      <c r="C324" s="78"/>
      <c r="D324" s="78"/>
      <c r="E324" s="88"/>
      <c r="F324" s="78"/>
      <c r="G324" s="78"/>
      <c r="H324" s="78"/>
      <c r="I324" s="78"/>
      <c r="J324" s="78"/>
      <c r="K324" s="78"/>
      <c r="L324" s="78"/>
      <c r="M324" s="78"/>
      <c r="N324" s="78"/>
      <c r="O324" s="78"/>
      <c r="P324" s="78"/>
      <c r="Q324" s="78"/>
      <c r="R324" s="78"/>
      <c r="S324" s="78"/>
      <c r="T324" s="78"/>
      <c r="U324" s="78"/>
      <c r="V324" s="78"/>
      <c r="W324" s="78"/>
      <c r="X324" s="78"/>
      <c r="Y324" s="78"/>
      <c r="Z324" s="78"/>
    </row>
    <row r="325">
      <c r="A325" s="78"/>
      <c r="B325" s="78"/>
      <c r="C325" s="78"/>
      <c r="D325" s="78"/>
      <c r="E325" s="88"/>
      <c r="F325" s="78"/>
      <c r="G325" s="78"/>
      <c r="H325" s="78"/>
      <c r="I325" s="78"/>
      <c r="J325" s="78"/>
      <c r="K325" s="78"/>
      <c r="L325" s="78"/>
      <c r="M325" s="78"/>
      <c r="N325" s="78"/>
      <c r="O325" s="78"/>
      <c r="P325" s="78"/>
      <c r="Q325" s="78"/>
      <c r="R325" s="78"/>
      <c r="S325" s="78"/>
      <c r="T325" s="78"/>
      <c r="U325" s="78"/>
      <c r="V325" s="78"/>
      <c r="W325" s="78"/>
      <c r="X325" s="78"/>
      <c r="Y325" s="78"/>
      <c r="Z325" s="78"/>
    </row>
    <row r="326">
      <c r="A326" s="78"/>
      <c r="B326" s="78"/>
      <c r="C326" s="78"/>
      <c r="D326" s="78"/>
      <c r="E326" s="88"/>
      <c r="F326" s="78"/>
      <c r="G326" s="78"/>
      <c r="H326" s="78"/>
      <c r="I326" s="78"/>
      <c r="J326" s="78"/>
      <c r="K326" s="78"/>
      <c r="L326" s="78"/>
      <c r="M326" s="78"/>
      <c r="N326" s="78"/>
      <c r="O326" s="78"/>
      <c r="P326" s="78"/>
      <c r="Q326" s="78"/>
      <c r="R326" s="78"/>
      <c r="S326" s="78"/>
      <c r="T326" s="78"/>
      <c r="U326" s="78"/>
      <c r="V326" s="78"/>
      <c r="W326" s="78"/>
      <c r="X326" s="78"/>
      <c r="Y326" s="78"/>
      <c r="Z326" s="78"/>
    </row>
    <row r="327">
      <c r="A327" s="78"/>
      <c r="B327" s="78"/>
      <c r="C327" s="78"/>
      <c r="D327" s="78"/>
      <c r="E327" s="88"/>
      <c r="F327" s="78"/>
      <c r="G327" s="78"/>
      <c r="H327" s="78"/>
      <c r="I327" s="78"/>
      <c r="J327" s="78"/>
      <c r="K327" s="78"/>
      <c r="L327" s="78"/>
      <c r="M327" s="78"/>
      <c r="N327" s="78"/>
      <c r="O327" s="78"/>
      <c r="P327" s="78"/>
      <c r="Q327" s="78"/>
      <c r="R327" s="78"/>
      <c r="S327" s="78"/>
      <c r="T327" s="78"/>
      <c r="U327" s="78"/>
      <c r="V327" s="78"/>
      <c r="W327" s="78"/>
      <c r="X327" s="78"/>
      <c r="Y327" s="78"/>
      <c r="Z327" s="78"/>
    </row>
    <row r="328">
      <c r="A328" s="78"/>
      <c r="B328" s="78"/>
      <c r="C328" s="78"/>
      <c r="D328" s="78"/>
      <c r="E328" s="88"/>
      <c r="F328" s="78"/>
      <c r="G328" s="78"/>
      <c r="H328" s="78"/>
      <c r="I328" s="78"/>
      <c r="J328" s="78"/>
      <c r="K328" s="78"/>
      <c r="L328" s="78"/>
      <c r="M328" s="78"/>
      <c r="N328" s="78"/>
      <c r="O328" s="78"/>
      <c r="P328" s="78"/>
      <c r="Q328" s="78"/>
      <c r="R328" s="78"/>
      <c r="S328" s="78"/>
      <c r="T328" s="78"/>
      <c r="U328" s="78"/>
      <c r="V328" s="78"/>
      <c r="W328" s="78"/>
      <c r="X328" s="78"/>
      <c r="Y328" s="78"/>
      <c r="Z328" s="78"/>
    </row>
    <row r="329">
      <c r="A329" s="78"/>
      <c r="B329" s="78"/>
      <c r="C329" s="78"/>
      <c r="D329" s="78"/>
      <c r="E329" s="88"/>
      <c r="F329" s="78"/>
      <c r="G329" s="78"/>
      <c r="H329" s="78"/>
      <c r="I329" s="78"/>
      <c r="J329" s="78"/>
      <c r="K329" s="78"/>
      <c r="L329" s="78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</row>
    <row r="330">
      <c r="A330" s="78"/>
      <c r="B330" s="78"/>
      <c r="C330" s="78"/>
      <c r="D330" s="78"/>
      <c r="E330" s="88"/>
      <c r="F330" s="78"/>
      <c r="G330" s="78"/>
      <c r="H330" s="78"/>
      <c r="I330" s="78"/>
      <c r="J330" s="78"/>
      <c r="K330" s="78"/>
      <c r="L330" s="78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</row>
    <row r="331">
      <c r="A331" s="78"/>
      <c r="B331" s="78"/>
      <c r="C331" s="78"/>
      <c r="D331" s="78"/>
      <c r="E331" s="88"/>
      <c r="F331" s="78"/>
      <c r="G331" s="78"/>
      <c r="H331" s="78"/>
      <c r="I331" s="78"/>
      <c r="J331" s="78"/>
      <c r="K331" s="78"/>
      <c r="L331" s="78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</row>
    <row r="332">
      <c r="A332" s="78"/>
      <c r="B332" s="78"/>
      <c r="C332" s="78"/>
      <c r="D332" s="78"/>
      <c r="E332" s="88"/>
      <c r="F332" s="78"/>
      <c r="G332" s="78"/>
      <c r="H332" s="78"/>
      <c r="I332" s="78"/>
      <c r="J332" s="78"/>
      <c r="K332" s="78"/>
      <c r="L332" s="78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</row>
    <row r="333">
      <c r="A333" s="78"/>
      <c r="B333" s="78"/>
      <c r="C333" s="78"/>
      <c r="D333" s="78"/>
      <c r="E333" s="88"/>
      <c r="F333" s="78"/>
      <c r="G333" s="78"/>
      <c r="H333" s="78"/>
      <c r="I333" s="78"/>
      <c r="J333" s="78"/>
      <c r="K333" s="78"/>
      <c r="L333" s="78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</row>
    <row r="334">
      <c r="A334" s="78"/>
      <c r="B334" s="78"/>
      <c r="C334" s="78"/>
      <c r="D334" s="78"/>
      <c r="E334" s="88"/>
      <c r="F334" s="78"/>
      <c r="G334" s="78"/>
      <c r="H334" s="78"/>
      <c r="I334" s="78"/>
      <c r="J334" s="78"/>
      <c r="K334" s="78"/>
      <c r="L334" s="78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</row>
    <row r="335">
      <c r="A335" s="78"/>
      <c r="B335" s="78"/>
      <c r="C335" s="78"/>
      <c r="D335" s="78"/>
      <c r="E335" s="88"/>
      <c r="F335" s="78"/>
      <c r="G335" s="78"/>
      <c r="H335" s="78"/>
      <c r="I335" s="78"/>
      <c r="J335" s="78"/>
      <c r="K335" s="78"/>
      <c r="L335" s="78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</row>
    <row r="336">
      <c r="A336" s="78"/>
      <c r="B336" s="78"/>
      <c r="C336" s="78"/>
      <c r="D336" s="78"/>
      <c r="E336" s="88"/>
      <c r="F336" s="78"/>
      <c r="G336" s="78"/>
      <c r="H336" s="78"/>
      <c r="I336" s="78"/>
      <c r="J336" s="78"/>
      <c r="K336" s="78"/>
      <c r="L336" s="78"/>
      <c r="M336" s="78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</row>
    <row r="337">
      <c r="A337" s="78"/>
      <c r="B337" s="78"/>
      <c r="C337" s="78"/>
      <c r="D337" s="78"/>
      <c r="E337" s="88"/>
      <c r="F337" s="78"/>
      <c r="G337" s="78"/>
      <c r="H337" s="78"/>
      <c r="I337" s="78"/>
      <c r="J337" s="78"/>
      <c r="K337" s="78"/>
      <c r="L337" s="78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</row>
    <row r="338">
      <c r="A338" s="78"/>
      <c r="B338" s="78"/>
      <c r="C338" s="78"/>
      <c r="D338" s="78"/>
      <c r="E338" s="88"/>
      <c r="F338" s="78"/>
      <c r="G338" s="78"/>
      <c r="H338" s="78"/>
      <c r="I338" s="78"/>
      <c r="J338" s="78"/>
      <c r="K338" s="78"/>
      <c r="L338" s="78"/>
      <c r="M338" s="78"/>
      <c r="N338" s="78"/>
      <c r="O338" s="78"/>
      <c r="P338" s="78"/>
      <c r="Q338" s="78"/>
      <c r="R338" s="78"/>
      <c r="S338" s="78"/>
      <c r="T338" s="78"/>
      <c r="U338" s="78"/>
      <c r="V338" s="78"/>
      <c r="W338" s="78"/>
      <c r="X338" s="78"/>
      <c r="Y338" s="78"/>
      <c r="Z338" s="78"/>
    </row>
    <row r="339">
      <c r="A339" s="78"/>
      <c r="B339" s="78"/>
      <c r="C339" s="78"/>
      <c r="D339" s="78"/>
      <c r="E339" s="88"/>
      <c r="F339" s="78"/>
      <c r="G339" s="78"/>
      <c r="H339" s="78"/>
      <c r="I339" s="78"/>
      <c r="J339" s="78"/>
      <c r="K339" s="78"/>
      <c r="L339" s="78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</row>
    <row r="340">
      <c r="A340" s="78"/>
      <c r="B340" s="78"/>
      <c r="C340" s="78"/>
      <c r="D340" s="78"/>
      <c r="E340" s="88"/>
      <c r="F340" s="78"/>
      <c r="G340" s="78"/>
      <c r="H340" s="78"/>
      <c r="I340" s="78"/>
      <c r="J340" s="78"/>
      <c r="K340" s="78"/>
      <c r="L340" s="78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</row>
    <row r="341">
      <c r="A341" s="78"/>
      <c r="B341" s="78"/>
      <c r="C341" s="78"/>
      <c r="D341" s="78"/>
      <c r="E341" s="88"/>
      <c r="F341" s="78"/>
      <c r="G341" s="78"/>
      <c r="H341" s="78"/>
      <c r="I341" s="78"/>
      <c r="J341" s="78"/>
      <c r="K341" s="78"/>
      <c r="L341" s="78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</row>
    <row r="342">
      <c r="A342" s="78"/>
      <c r="B342" s="78"/>
      <c r="C342" s="78"/>
      <c r="D342" s="78"/>
      <c r="E342" s="88"/>
      <c r="F342" s="78"/>
      <c r="G342" s="78"/>
      <c r="H342" s="78"/>
      <c r="I342" s="78"/>
      <c r="J342" s="78"/>
      <c r="K342" s="78"/>
      <c r="L342" s="78"/>
      <c r="M342" s="78"/>
      <c r="N342" s="78"/>
      <c r="O342" s="78"/>
      <c r="P342" s="78"/>
      <c r="Q342" s="78"/>
      <c r="R342" s="78"/>
      <c r="S342" s="78"/>
      <c r="T342" s="78"/>
      <c r="U342" s="78"/>
      <c r="V342" s="78"/>
      <c r="W342" s="78"/>
      <c r="X342" s="78"/>
      <c r="Y342" s="78"/>
      <c r="Z342" s="78"/>
    </row>
    <row r="343">
      <c r="A343" s="78"/>
      <c r="B343" s="78"/>
      <c r="C343" s="78"/>
      <c r="D343" s="78"/>
      <c r="E343" s="88"/>
      <c r="F343" s="78"/>
      <c r="G343" s="78"/>
      <c r="H343" s="78"/>
      <c r="I343" s="78"/>
      <c r="J343" s="78"/>
      <c r="K343" s="78"/>
      <c r="L343" s="78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</row>
    <row r="344">
      <c r="A344" s="78"/>
      <c r="B344" s="78"/>
      <c r="C344" s="78"/>
      <c r="D344" s="78"/>
      <c r="E344" s="88"/>
      <c r="F344" s="78"/>
      <c r="G344" s="78"/>
      <c r="H344" s="78"/>
      <c r="I344" s="78"/>
      <c r="J344" s="78"/>
      <c r="K344" s="78"/>
      <c r="L344" s="78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</row>
    <row r="345">
      <c r="A345" s="78"/>
      <c r="B345" s="78"/>
      <c r="C345" s="78"/>
      <c r="D345" s="78"/>
      <c r="E345" s="88"/>
      <c r="F345" s="78"/>
      <c r="G345" s="78"/>
      <c r="H345" s="78"/>
      <c r="I345" s="78"/>
      <c r="J345" s="78"/>
      <c r="K345" s="78"/>
      <c r="L345" s="78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</row>
    <row r="346">
      <c r="A346" s="78"/>
      <c r="B346" s="78"/>
      <c r="C346" s="78"/>
      <c r="D346" s="78"/>
      <c r="E346" s="88"/>
      <c r="F346" s="78"/>
      <c r="G346" s="78"/>
      <c r="H346" s="78"/>
      <c r="I346" s="78"/>
      <c r="J346" s="78"/>
      <c r="K346" s="78"/>
      <c r="L346" s="78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</row>
    <row r="347">
      <c r="A347" s="78"/>
      <c r="B347" s="78"/>
      <c r="C347" s="78"/>
      <c r="D347" s="78"/>
      <c r="E347" s="88"/>
      <c r="F347" s="78"/>
      <c r="G347" s="78"/>
      <c r="H347" s="78"/>
      <c r="I347" s="78"/>
      <c r="J347" s="78"/>
      <c r="K347" s="78"/>
      <c r="L347" s="78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</row>
    <row r="348">
      <c r="A348" s="78"/>
      <c r="B348" s="78"/>
      <c r="C348" s="78"/>
      <c r="D348" s="78"/>
      <c r="E348" s="88"/>
      <c r="F348" s="78"/>
      <c r="G348" s="78"/>
      <c r="H348" s="78"/>
      <c r="I348" s="78"/>
      <c r="J348" s="78"/>
      <c r="K348" s="78"/>
      <c r="L348" s="78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</row>
    <row r="349">
      <c r="A349" s="78"/>
      <c r="B349" s="78"/>
      <c r="C349" s="78"/>
      <c r="D349" s="78"/>
      <c r="E349" s="88"/>
      <c r="F349" s="78"/>
      <c r="G349" s="78"/>
      <c r="H349" s="78"/>
      <c r="I349" s="78"/>
      <c r="J349" s="78"/>
      <c r="K349" s="78"/>
      <c r="L349" s="78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</row>
    <row r="350">
      <c r="A350" s="78"/>
      <c r="B350" s="78"/>
      <c r="C350" s="78"/>
      <c r="D350" s="78"/>
      <c r="E350" s="88"/>
      <c r="F350" s="78"/>
      <c r="G350" s="78"/>
      <c r="H350" s="78"/>
      <c r="I350" s="78"/>
      <c r="J350" s="78"/>
      <c r="K350" s="78"/>
      <c r="L350" s="78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</row>
    <row r="351">
      <c r="A351" s="78"/>
      <c r="B351" s="78"/>
      <c r="C351" s="78"/>
      <c r="D351" s="78"/>
      <c r="E351" s="88"/>
      <c r="F351" s="78"/>
      <c r="G351" s="78"/>
      <c r="H351" s="78"/>
      <c r="I351" s="78"/>
      <c r="J351" s="78"/>
      <c r="K351" s="78"/>
      <c r="L351" s="78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</row>
    <row r="352">
      <c r="A352" s="78"/>
      <c r="B352" s="78"/>
      <c r="C352" s="78"/>
      <c r="D352" s="78"/>
      <c r="E352" s="88"/>
      <c r="F352" s="78"/>
      <c r="G352" s="78"/>
      <c r="H352" s="78"/>
      <c r="I352" s="78"/>
      <c r="J352" s="78"/>
      <c r="K352" s="78"/>
      <c r="L352" s="78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</row>
    <row r="353">
      <c r="A353" s="78"/>
      <c r="B353" s="78"/>
      <c r="C353" s="78"/>
      <c r="D353" s="78"/>
      <c r="E353" s="88"/>
      <c r="F353" s="78"/>
      <c r="G353" s="78"/>
      <c r="H353" s="78"/>
      <c r="I353" s="78"/>
      <c r="J353" s="78"/>
      <c r="K353" s="78"/>
      <c r="L353" s="78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</row>
    <row r="354">
      <c r="A354" s="78"/>
      <c r="B354" s="78"/>
      <c r="C354" s="78"/>
      <c r="D354" s="78"/>
      <c r="E354" s="88"/>
      <c r="F354" s="78"/>
      <c r="G354" s="78"/>
      <c r="H354" s="78"/>
      <c r="I354" s="78"/>
      <c r="J354" s="78"/>
      <c r="K354" s="78"/>
      <c r="L354" s="78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</row>
    <row r="355">
      <c r="A355" s="78"/>
      <c r="B355" s="78"/>
      <c r="C355" s="78"/>
      <c r="D355" s="78"/>
      <c r="E355" s="88"/>
      <c r="F355" s="78"/>
      <c r="G355" s="78"/>
      <c r="H355" s="78"/>
      <c r="I355" s="78"/>
      <c r="J355" s="78"/>
      <c r="K355" s="78"/>
      <c r="L355" s="78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</row>
    <row r="356">
      <c r="A356" s="78"/>
      <c r="B356" s="78"/>
      <c r="C356" s="78"/>
      <c r="D356" s="78"/>
      <c r="E356" s="88"/>
      <c r="F356" s="78"/>
      <c r="G356" s="78"/>
      <c r="H356" s="78"/>
      <c r="I356" s="78"/>
      <c r="J356" s="78"/>
      <c r="K356" s="78"/>
      <c r="L356" s="78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</row>
    <row r="357">
      <c r="A357" s="78"/>
      <c r="B357" s="78"/>
      <c r="C357" s="78"/>
      <c r="D357" s="78"/>
      <c r="E357" s="88"/>
      <c r="F357" s="78"/>
      <c r="G357" s="78"/>
      <c r="H357" s="78"/>
      <c r="I357" s="78"/>
      <c r="J357" s="78"/>
      <c r="K357" s="78"/>
      <c r="L357" s="78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</row>
    <row r="358">
      <c r="A358" s="78"/>
      <c r="B358" s="78"/>
      <c r="C358" s="78"/>
      <c r="D358" s="78"/>
      <c r="E358" s="88"/>
      <c r="F358" s="78"/>
      <c r="G358" s="78"/>
      <c r="H358" s="78"/>
      <c r="I358" s="78"/>
      <c r="J358" s="78"/>
      <c r="K358" s="78"/>
      <c r="L358" s="78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</row>
    <row r="359">
      <c r="A359" s="78"/>
      <c r="B359" s="78"/>
      <c r="C359" s="78"/>
      <c r="D359" s="78"/>
      <c r="E359" s="88"/>
      <c r="F359" s="78"/>
      <c r="G359" s="78"/>
      <c r="H359" s="78"/>
      <c r="I359" s="78"/>
      <c r="J359" s="78"/>
      <c r="K359" s="78"/>
      <c r="L359" s="78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</row>
    <row r="360">
      <c r="A360" s="78"/>
      <c r="B360" s="78"/>
      <c r="C360" s="78"/>
      <c r="D360" s="78"/>
      <c r="E360" s="88"/>
      <c r="F360" s="78"/>
      <c r="G360" s="78"/>
      <c r="H360" s="78"/>
      <c r="I360" s="78"/>
      <c r="J360" s="78"/>
      <c r="K360" s="78"/>
      <c r="L360" s="78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</row>
    <row r="361">
      <c r="A361" s="78"/>
      <c r="B361" s="78"/>
      <c r="C361" s="78"/>
      <c r="D361" s="78"/>
      <c r="E361" s="88"/>
      <c r="F361" s="78"/>
      <c r="G361" s="78"/>
      <c r="H361" s="78"/>
      <c r="I361" s="78"/>
      <c r="J361" s="78"/>
      <c r="K361" s="78"/>
      <c r="L361" s="78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</row>
    <row r="362">
      <c r="A362" s="78"/>
      <c r="B362" s="78"/>
      <c r="C362" s="78"/>
      <c r="D362" s="78"/>
      <c r="E362" s="88"/>
      <c r="F362" s="78"/>
      <c r="G362" s="78"/>
      <c r="H362" s="78"/>
      <c r="I362" s="78"/>
      <c r="J362" s="78"/>
      <c r="K362" s="78"/>
      <c r="L362" s="78"/>
      <c r="M362" s="78"/>
      <c r="N362" s="78"/>
      <c r="O362" s="78"/>
      <c r="P362" s="78"/>
      <c r="Q362" s="78"/>
      <c r="R362" s="78"/>
      <c r="S362" s="78"/>
      <c r="T362" s="78"/>
      <c r="U362" s="78"/>
      <c r="V362" s="78"/>
      <c r="W362" s="78"/>
      <c r="X362" s="78"/>
      <c r="Y362" s="78"/>
      <c r="Z362" s="78"/>
    </row>
    <row r="363">
      <c r="A363" s="78"/>
      <c r="B363" s="78"/>
      <c r="C363" s="78"/>
      <c r="D363" s="78"/>
      <c r="E363" s="88"/>
      <c r="F363" s="78"/>
      <c r="G363" s="78"/>
      <c r="H363" s="78"/>
      <c r="I363" s="78"/>
      <c r="J363" s="78"/>
      <c r="K363" s="78"/>
      <c r="L363" s="78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</row>
    <row r="364">
      <c r="A364" s="78"/>
      <c r="B364" s="78"/>
      <c r="C364" s="78"/>
      <c r="D364" s="78"/>
      <c r="E364" s="88"/>
      <c r="F364" s="78"/>
      <c r="G364" s="78"/>
      <c r="H364" s="78"/>
      <c r="I364" s="78"/>
      <c r="J364" s="78"/>
      <c r="K364" s="78"/>
      <c r="L364" s="78"/>
      <c r="M364" s="78"/>
      <c r="N364" s="78"/>
      <c r="O364" s="78"/>
      <c r="P364" s="78"/>
      <c r="Q364" s="78"/>
      <c r="R364" s="78"/>
      <c r="S364" s="78"/>
      <c r="T364" s="78"/>
      <c r="U364" s="78"/>
      <c r="V364" s="78"/>
      <c r="W364" s="78"/>
      <c r="X364" s="78"/>
      <c r="Y364" s="78"/>
      <c r="Z364" s="78"/>
    </row>
    <row r="365">
      <c r="A365" s="78"/>
      <c r="B365" s="78"/>
      <c r="C365" s="78"/>
      <c r="D365" s="78"/>
      <c r="E365" s="88"/>
      <c r="F365" s="78"/>
      <c r="G365" s="78"/>
      <c r="H365" s="78"/>
      <c r="I365" s="78"/>
      <c r="J365" s="78"/>
      <c r="K365" s="78"/>
      <c r="L365" s="78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</row>
    <row r="366">
      <c r="A366" s="78"/>
      <c r="B366" s="78"/>
      <c r="C366" s="78"/>
      <c r="D366" s="78"/>
      <c r="E366" s="88"/>
      <c r="F366" s="78"/>
      <c r="G366" s="78"/>
      <c r="H366" s="78"/>
      <c r="I366" s="78"/>
      <c r="J366" s="78"/>
      <c r="K366" s="78"/>
      <c r="L366" s="78"/>
      <c r="M366" s="78"/>
      <c r="N366" s="78"/>
      <c r="O366" s="78"/>
      <c r="P366" s="78"/>
      <c r="Q366" s="78"/>
      <c r="R366" s="78"/>
      <c r="S366" s="78"/>
      <c r="T366" s="78"/>
      <c r="U366" s="78"/>
      <c r="V366" s="78"/>
      <c r="W366" s="78"/>
      <c r="X366" s="78"/>
      <c r="Y366" s="78"/>
      <c r="Z366" s="78"/>
    </row>
    <row r="367">
      <c r="A367" s="78"/>
      <c r="B367" s="78"/>
      <c r="C367" s="78"/>
      <c r="D367" s="78"/>
      <c r="E367" s="88"/>
      <c r="F367" s="78"/>
      <c r="G367" s="78"/>
      <c r="H367" s="78"/>
      <c r="I367" s="78"/>
      <c r="J367" s="78"/>
      <c r="K367" s="78"/>
      <c r="L367" s="78"/>
      <c r="M367" s="78"/>
      <c r="N367" s="78"/>
      <c r="O367" s="78"/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</row>
    <row r="368">
      <c r="A368" s="78"/>
      <c r="B368" s="78"/>
      <c r="C368" s="78"/>
      <c r="D368" s="78"/>
      <c r="E368" s="88"/>
      <c r="F368" s="78"/>
      <c r="G368" s="78"/>
      <c r="H368" s="78"/>
      <c r="I368" s="78"/>
      <c r="J368" s="78"/>
      <c r="K368" s="78"/>
      <c r="L368" s="78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</row>
    <row r="369">
      <c r="A369" s="78"/>
      <c r="B369" s="78"/>
      <c r="C369" s="78"/>
      <c r="D369" s="78"/>
      <c r="E369" s="88"/>
      <c r="F369" s="78"/>
      <c r="G369" s="78"/>
      <c r="H369" s="78"/>
      <c r="I369" s="78"/>
      <c r="J369" s="78"/>
      <c r="K369" s="78"/>
      <c r="L369" s="78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</row>
    <row r="370">
      <c r="A370" s="78"/>
      <c r="B370" s="78"/>
      <c r="C370" s="78"/>
      <c r="D370" s="78"/>
      <c r="E370" s="88"/>
      <c r="F370" s="78"/>
      <c r="G370" s="78"/>
      <c r="H370" s="78"/>
      <c r="I370" s="78"/>
      <c r="J370" s="78"/>
      <c r="K370" s="78"/>
      <c r="L370" s="78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</row>
    <row r="371">
      <c r="A371" s="78"/>
      <c r="B371" s="78"/>
      <c r="C371" s="78"/>
      <c r="D371" s="78"/>
      <c r="E371" s="88"/>
      <c r="F371" s="78"/>
      <c r="G371" s="78"/>
      <c r="H371" s="78"/>
      <c r="I371" s="78"/>
      <c r="J371" s="78"/>
      <c r="K371" s="78"/>
      <c r="L371" s="78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</row>
    <row r="372">
      <c r="A372" s="78"/>
      <c r="B372" s="78"/>
      <c r="C372" s="78"/>
      <c r="D372" s="78"/>
      <c r="E372" s="88"/>
      <c r="F372" s="78"/>
      <c r="G372" s="78"/>
      <c r="H372" s="78"/>
      <c r="I372" s="78"/>
      <c r="J372" s="78"/>
      <c r="K372" s="78"/>
      <c r="L372" s="78"/>
      <c r="M372" s="78"/>
      <c r="N372" s="78"/>
      <c r="O372" s="78"/>
      <c r="P372" s="78"/>
      <c r="Q372" s="78"/>
      <c r="R372" s="78"/>
      <c r="S372" s="78"/>
      <c r="T372" s="78"/>
      <c r="U372" s="78"/>
      <c r="V372" s="78"/>
      <c r="W372" s="78"/>
      <c r="X372" s="78"/>
      <c r="Y372" s="78"/>
      <c r="Z372" s="78"/>
    </row>
    <row r="373">
      <c r="A373" s="78"/>
      <c r="B373" s="78"/>
      <c r="C373" s="78"/>
      <c r="D373" s="78"/>
      <c r="E373" s="88"/>
      <c r="F373" s="78"/>
      <c r="G373" s="78"/>
      <c r="H373" s="78"/>
      <c r="I373" s="78"/>
      <c r="J373" s="78"/>
      <c r="K373" s="78"/>
      <c r="L373" s="78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</row>
    <row r="374">
      <c r="A374" s="78"/>
      <c r="B374" s="78"/>
      <c r="C374" s="78"/>
      <c r="D374" s="78"/>
      <c r="E374" s="88"/>
      <c r="F374" s="78"/>
      <c r="G374" s="78"/>
      <c r="H374" s="78"/>
      <c r="I374" s="78"/>
      <c r="J374" s="78"/>
      <c r="K374" s="78"/>
      <c r="L374" s="78"/>
      <c r="M374" s="78"/>
      <c r="N374" s="78"/>
      <c r="O374" s="78"/>
      <c r="P374" s="78"/>
      <c r="Q374" s="78"/>
      <c r="R374" s="78"/>
      <c r="S374" s="78"/>
      <c r="T374" s="78"/>
      <c r="U374" s="78"/>
      <c r="V374" s="78"/>
      <c r="W374" s="78"/>
      <c r="X374" s="78"/>
      <c r="Y374" s="78"/>
      <c r="Z374" s="78"/>
    </row>
    <row r="375">
      <c r="A375" s="78"/>
      <c r="B375" s="78"/>
      <c r="C375" s="78"/>
      <c r="D375" s="78"/>
      <c r="E375" s="88"/>
      <c r="F375" s="78"/>
      <c r="G375" s="78"/>
      <c r="H375" s="78"/>
      <c r="I375" s="78"/>
      <c r="J375" s="78"/>
      <c r="K375" s="78"/>
      <c r="L375" s="78"/>
      <c r="M375" s="78"/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</row>
    <row r="376">
      <c r="A376" s="78"/>
      <c r="B376" s="78"/>
      <c r="C376" s="78"/>
      <c r="D376" s="78"/>
      <c r="E376" s="88"/>
      <c r="F376" s="78"/>
      <c r="G376" s="78"/>
      <c r="H376" s="78"/>
      <c r="I376" s="78"/>
      <c r="J376" s="78"/>
      <c r="K376" s="78"/>
      <c r="L376" s="78"/>
      <c r="M376" s="78"/>
      <c r="N376" s="78"/>
      <c r="O376" s="78"/>
      <c r="P376" s="78"/>
      <c r="Q376" s="78"/>
      <c r="R376" s="78"/>
      <c r="S376" s="78"/>
      <c r="T376" s="78"/>
      <c r="U376" s="78"/>
      <c r="V376" s="78"/>
      <c r="W376" s="78"/>
      <c r="X376" s="78"/>
      <c r="Y376" s="78"/>
      <c r="Z376" s="78"/>
    </row>
    <row r="377">
      <c r="A377" s="78"/>
      <c r="B377" s="78"/>
      <c r="C377" s="78"/>
      <c r="D377" s="78"/>
      <c r="E377" s="88"/>
      <c r="F377" s="78"/>
      <c r="G377" s="78"/>
      <c r="H377" s="78"/>
      <c r="I377" s="78"/>
      <c r="J377" s="78"/>
      <c r="K377" s="78"/>
      <c r="L377" s="78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</row>
    <row r="378">
      <c r="A378" s="78"/>
      <c r="B378" s="78"/>
      <c r="C378" s="78"/>
      <c r="D378" s="78"/>
      <c r="E378" s="88"/>
      <c r="F378" s="78"/>
      <c r="G378" s="78"/>
      <c r="H378" s="78"/>
      <c r="I378" s="78"/>
      <c r="J378" s="78"/>
      <c r="K378" s="78"/>
      <c r="L378" s="78"/>
      <c r="M378" s="78"/>
      <c r="N378" s="78"/>
      <c r="O378" s="78"/>
      <c r="P378" s="78"/>
      <c r="Q378" s="78"/>
      <c r="R378" s="78"/>
      <c r="S378" s="78"/>
      <c r="T378" s="78"/>
      <c r="U378" s="78"/>
      <c r="V378" s="78"/>
      <c r="W378" s="78"/>
      <c r="X378" s="78"/>
      <c r="Y378" s="78"/>
      <c r="Z378" s="78"/>
    </row>
    <row r="379">
      <c r="A379" s="78"/>
      <c r="B379" s="78"/>
      <c r="C379" s="78"/>
      <c r="D379" s="78"/>
      <c r="E379" s="88"/>
      <c r="F379" s="78"/>
      <c r="G379" s="78"/>
      <c r="H379" s="78"/>
      <c r="I379" s="78"/>
      <c r="J379" s="78"/>
      <c r="K379" s="78"/>
      <c r="L379" s="78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</row>
    <row r="380">
      <c r="A380" s="78"/>
      <c r="B380" s="78"/>
      <c r="C380" s="78"/>
      <c r="D380" s="78"/>
      <c r="E380" s="88"/>
      <c r="F380" s="78"/>
      <c r="G380" s="78"/>
      <c r="H380" s="78"/>
      <c r="I380" s="78"/>
      <c r="J380" s="78"/>
      <c r="K380" s="78"/>
      <c r="L380" s="78"/>
      <c r="M380" s="78"/>
      <c r="N380" s="78"/>
      <c r="O380" s="78"/>
      <c r="P380" s="78"/>
      <c r="Q380" s="78"/>
      <c r="R380" s="78"/>
      <c r="S380" s="78"/>
      <c r="T380" s="78"/>
      <c r="U380" s="78"/>
      <c r="V380" s="78"/>
      <c r="W380" s="78"/>
      <c r="X380" s="78"/>
      <c r="Y380" s="78"/>
      <c r="Z380" s="78"/>
    </row>
    <row r="381">
      <c r="A381" s="78"/>
      <c r="B381" s="78"/>
      <c r="C381" s="78"/>
      <c r="D381" s="78"/>
      <c r="E381" s="88"/>
      <c r="F381" s="78"/>
      <c r="G381" s="78"/>
      <c r="H381" s="78"/>
      <c r="I381" s="78"/>
      <c r="J381" s="78"/>
      <c r="K381" s="78"/>
      <c r="L381" s="78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</row>
    <row r="382">
      <c r="A382" s="78"/>
      <c r="B382" s="78"/>
      <c r="C382" s="78"/>
      <c r="D382" s="78"/>
      <c r="E382" s="88"/>
      <c r="F382" s="78"/>
      <c r="G382" s="78"/>
      <c r="H382" s="78"/>
      <c r="I382" s="78"/>
      <c r="J382" s="78"/>
      <c r="K382" s="78"/>
      <c r="L382" s="78"/>
      <c r="M382" s="78"/>
      <c r="N382" s="78"/>
      <c r="O382" s="78"/>
      <c r="P382" s="78"/>
      <c r="Q382" s="78"/>
      <c r="R382" s="78"/>
      <c r="S382" s="78"/>
      <c r="T382" s="78"/>
      <c r="U382" s="78"/>
      <c r="V382" s="78"/>
      <c r="W382" s="78"/>
      <c r="X382" s="78"/>
      <c r="Y382" s="78"/>
      <c r="Z382" s="78"/>
    </row>
    <row r="383">
      <c r="A383" s="78"/>
      <c r="B383" s="78"/>
      <c r="C383" s="78"/>
      <c r="D383" s="78"/>
      <c r="E383" s="88"/>
      <c r="F383" s="78"/>
      <c r="G383" s="78"/>
      <c r="H383" s="78"/>
      <c r="I383" s="78"/>
      <c r="J383" s="78"/>
      <c r="K383" s="78"/>
      <c r="L383" s="78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</row>
    <row r="384">
      <c r="A384" s="78"/>
      <c r="B384" s="78"/>
      <c r="C384" s="78"/>
      <c r="D384" s="78"/>
      <c r="E384" s="88"/>
      <c r="F384" s="78"/>
      <c r="G384" s="78"/>
      <c r="H384" s="78"/>
      <c r="I384" s="78"/>
      <c r="J384" s="78"/>
      <c r="K384" s="78"/>
      <c r="L384" s="78"/>
      <c r="M384" s="78"/>
      <c r="N384" s="78"/>
      <c r="O384" s="78"/>
      <c r="P384" s="78"/>
      <c r="Q384" s="78"/>
      <c r="R384" s="78"/>
      <c r="S384" s="78"/>
      <c r="T384" s="78"/>
      <c r="U384" s="78"/>
      <c r="V384" s="78"/>
      <c r="W384" s="78"/>
      <c r="X384" s="78"/>
      <c r="Y384" s="78"/>
      <c r="Z384" s="78"/>
    </row>
    <row r="385">
      <c r="A385" s="78"/>
      <c r="B385" s="78"/>
      <c r="C385" s="78"/>
      <c r="D385" s="78"/>
      <c r="E385" s="88"/>
      <c r="F385" s="78"/>
      <c r="G385" s="78"/>
      <c r="H385" s="78"/>
      <c r="I385" s="78"/>
      <c r="J385" s="78"/>
      <c r="K385" s="78"/>
      <c r="L385" s="78"/>
      <c r="M385" s="78"/>
      <c r="N385" s="78"/>
      <c r="O385" s="78"/>
      <c r="P385" s="78"/>
      <c r="Q385" s="78"/>
      <c r="R385" s="78"/>
      <c r="S385" s="78"/>
      <c r="T385" s="78"/>
      <c r="U385" s="78"/>
      <c r="V385" s="78"/>
      <c r="W385" s="78"/>
      <c r="X385" s="78"/>
      <c r="Y385" s="78"/>
      <c r="Z385" s="78"/>
    </row>
    <row r="386">
      <c r="A386" s="78"/>
      <c r="B386" s="78"/>
      <c r="C386" s="78"/>
      <c r="D386" s="78"/>
      <c r="E386" s="88"/>
      <c r="F386" s="78"/>
      <c r="G386" s="78"/>
      <c r="H386" s="78"/>
      <c r="I386" s="78"/>
      <c r="J386" s="78"/>
      <c r="K386" s="78"/>
      <c r="L386" s="78"/>
      <c r="M386" s="78"/>
      <c r="N386" s="78"/>
      <c r="O386" s="78"/>
      <c r="P386" s="78"/>
      <c r="Q386" s="78"/>
      <c r="R386" s="78"/>
      <c r="S386" s="78"/>
      <c r="T386" s="78"/>
      <c r="U386" s="78"/>
      <c r="V386" s="78"/>
      <c r="W386" s="78"/>
      <c r="X386" s="78"/>
      <c r="Y386" s="78"/>
      <c r="Z386" s="78"/>
    </row>
    <row r="387">
      <c r="A387" s="78"/>
      <c r="B387" s="78"/>
      <c r="C387" s="78"/>
      <c r="D387" s="78"/>
      <c r="E387" s="88"/>
      <c r="F387" s="78"/>
      <c r="G387" s="78"/>
      <c r="H387" s="78"/>
      <c r="I387" s="78"/>
      <c r="J387" s="78"/>
      <c r="K387" s="78"/>
      <c r="L387" s="78"/>
      <c r="M387" s="78"/>
      <c r="N387" s="78"/>
      <c r="O387" s="78"/>
      <c r="P387" s="78"/>
      <c r="Q387" s="78"/>
      <c r="R387" s="78"/>
      <c r="S387" s="78"/>
      <c r="T387" s="78"/>
      <c r="U387" s="78"/>
      <c r="V387" s="78"/>
      <c r="W387" s="78"/>
      <c r="X387" s="78"/>
      <c r="Y387" s="78"/>
      <c r="Z387" s="78"/>
    </row>
    <row r="388">
      <c r="A388" s="78"/>
      <c r="B388" s="78"/>
      <c r="C388" s="78"/>
      <c r="D388" s="78"/>
      <c r="E388" s="88"/>
      <c r="F388" s="78"/>
      <c r="G388" s="78"/>
      <c r="H388" s="78"/>
      <c r="I388" s="78"/>
      <c r="J388" s="78"/>
      <c r="K388" s="78"/>
      <c r="L388" s="78"/>
      <c r="M388" s="78"/>
      <c r="N388" s="78"/>
      <c r="O388" s="78"/>
      <c r="P388" s="78"/>
      <c r="Q388" s="78"/>
      <c r="R388" s="78"/>
      <c r="S388" s="78"/>
      <c r="T388" s="78"/>
      <c r="U388" s="78"/>
      <c r="V388" s="78"/>
      <c r="W388" s="78"/>
      <c r="X388" s="78"/>
      <c r="Y388" s="78"/>
      <c r="Z388" s="78"/>
    </row>
    <row r="389">
      <c r="A389" s="78"/>
      <c r="B389" s="78"/>
      <c r="C389" s="78"/>
      <c r="D389" s="78"/>
      <c r="E389" s="88"/>
      <c r="F389" s="78"/>
      <c r="G389" s="78"/>
      <c r="H389" s="78"/>
      <c r="I389" s="78"/>
      <c r="J389" s="78"/>
      <c r="K389" s="78"/>
      <c r="L389" s="78"/>
      <c r="M389" s="78"/>
      <c r="N389" s="78"/>
      <c r="O389" s="78"/>
      <c r="P389" s="78"/>
      <c r="Q389" s="78"/>
      <c r="R389" s="78"/>
      <c r="S389" s="78"/>
      <c r="T389" s="78"/>
      <c r="U389" s="78"/>
      <c r="V389" s="78"/>
      <c r="W389" s="78"/>
      <c r="X389" s="78"/>
      <c r="Y389" s="78"/>
      <c r="Z389" s="78"/>
    </row>
    <row r="390">
      <c r="A390" s="78"/>
      <c r="B390" s="78"/>
      <c r="C390" s="78"/>
      <c r="D390" s="78"/>
      <c r="E390" s="88"/>
      <c r="F390" s="78"/>
      <c r="G390" s="78"/>
      <c r="H390" s="78"/>
      <c r="I390" s="78"/>
      <c r="J390" s="78"/>
      <c r="K390" s="78"/>
      <c r="L390" s="78"/>
      <c r="M390" s="78"/>
      <c r="N390" s="78"/>
      <c r="O390" s="78"/>
      <c r="P390" s="78"/>
      <c r="Q390" s="78"/>
      <c r="R390" s="78"/>
      <c r="S390" s="78"/>
      <c r="T390" s="78"/>
      <c r="U390" s="78"/>
      <c r="V390" s="78"/>
      <c r="W390" s="78"/>
      <c r="X390" s="78"/>
      <c r="Y390" s="78"/>
      <c r="Z390" s="78"/>
    </row>
    <row r="391">
      <c r="A391" s="78"/>
      <c r="B391" s="78"/>
      <c r="C391" s="78"/>
      <c r="D391" s="78"/>
      <c r="E391" s="88"/>
      <c r="F391" s="78"/>
      <c r="G391" s="78"/>
      <c r="H391" s="78"/>
      <c r="I391" s="78"/>
      <c r="J391" s="78"/>
      <c r="K391" s="78"/>
      <c r="L391" s="78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</row>
    <row r="392">
      <c r="A392" s="78"/>
      <c r="B392" s="78"/>
      <c r="C392" s="78"/>
      <c r="D392" s="78"/>
      <c r="E392" s="88"/>
      <c r="F392" s="78"/>
      <c r="G392" s="78"/>
      <c r="H392" s="78"/>
      <c r="I392" s="78"/>
      <c r="J392" s="78"/>
      <c r="K392" s="78"/>
      <c r="L392" s="78"/>
      <c r="M392" s="78"/>
      <c r="N392" s="78"/>
      <c r="O392" s="78"/>
      <c r="P392" s="78"/>
      <c r="Q392" s="78"/>
      <c r="R392" s="78"/>
      <c r="S392" s="78"/>
      <c r="T392" s="78"/>
      <c r="U392" s="78"/>
      <c r="V392" s="78"/>
      <c r="W392" s="78"/>
      <c r="X392" s="78"/>
      <c r="Y392" s="78"/>
      <c r="Z392" s="78"/>
    </row>
    <row r="393">
      <c r="A393" s="78"/>
      <c r="B393" s="78"/>
      <c r="C393" s="78"/>
      <c r="D393" s="78"/>
      <c r="E393" s="88"/>
      <c r="F393" s="78"/>
      <c r="G393" s="78"/>
      <c r="H393" s="78"/>
      <c r="I393" s="78"/>
      <c r="J393" s="78"/>
      <c r="K393" s="78"/>
      <c r="L393" s="78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</row>
    <row r="394">
      <c r="A394" s="78"/>
      <c r="B394" s="78"/>
      <c r="C394" s="78"/>
      <c r="D394" s="78"/>
      <c r="E394" s="88"/>
      <c r="F394" s="78"/>
      <c r="G394" s="78"/>
      <c r="H394" s="78"/>
      <c r="I394" s="78"/>
      <c r="J394" s="78"/>
      <c r="K394" s="78"/>
      <c r="L394" s="78"/>
      <c r="M394" s="78"/>
      <c r="N394" s="78"/>
      <c r="O394" s="78"/>
      <c r="P394" s="78"/>
      <c r="Q394" s="78"/>
      <c r="R394" s="78"/>
      <c r="S394" s="78"/>
      <c r="T394" s="78"/>
      <c r="U394" s="78"/>
      <c r="V394" s="78"/>
      <c r="W394" s="78"/>
      <c r="X394" s="78"/>
      <c r="Y394" s="78"/>
      <c r="Z394" s="78"/>
    </row>
    <row r="395">
      <c r="A395" s="78"/>
      <c r="B395" s="78"/>
      <c r="C395" s="78"/>
      <c r="D395" s="78"/>
      <c r="E395" s="88"/>
      <c r="F395" s="78"/>
      <c r="G395" s="78"/>
      <c r="H395" s="78"/>
      <c r="I395" s="78"/>
      <c r="J395" s="78"/>
      <c r="K395" s="78"/>
      <c r="L395" s="78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</row>
    <row r="396">
      <c r="A396" s="78"/>
      <c r="B396" s="78"/>
      <c r="C396" s="78"/>
      <c r="D396" s="78"/>
      <c r="E396" s="88"/>
      <c r="F396" s="78"/>
      <c r="G396" s="78"/>
      <c r="H396" s="78"/>
      <c r="I396" s="78"/>
      <c r="J396" s="78"/>
      <c r="K396" s="78"/>
      <c r="L396" s="78"/>
      <c r="M396" s="78"/>
      <c r="N396" s="78"/>
      <c r="O396" s="78"/>
      <c r="P396" s="78"/>
      <c r="Q396" s="78"/>
      <c r="R396" s="78"/>
      <c r="S396" s="78"/>
      <c r="T396" s="78"/>
      <c r="U396" s="78"/>
      <c r="V396" s="78"/>
      <c r="W396" s="78"/>
      <c r="X396" s="78"/>
      <c r="Y396" s="78"/>
      <c r="Z396" s="78"/>
    </row>
    <row r="397">
      <c r="A397" s="78"/>
      <c r="B397" s="78"/>
      <c r="C397" s="78"/>
      <c r="D397" s="78"/>
      <c r="E397" s="88"/>
      <c r="F397" s="78"/>
      <c r="G397" s="78"/>
      <c r="H397" s="78"/>
      <c r="I397" s="78"/>
      <c r="J397" s="78"/>
      <c r="K397" s="78"/>
      <c r="L397" s="78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</row>
    <row r="398">
      <c r="A398" s="78"/>
      <c r="B398" s="78"/>
      <c r="C398" s="78"/>
      <c r="D398" s="78"/>
      <c r="E398" s="88"/>
      <c r="F398" s="78"/>
      <c r="G398" s="78"/>
      <c r="H398" s="78"/>
      <c r="I398" s="78"/>
      <c r="J398" s="78"/>
      <c r="K398" s="78"/>
      <c r="L398" s="78"/>
      <c r="M398" s="78"/>
      <c r="N398" s="78"/>
      <c r="O398" s="78"/>
      <c r="P398" s="78"/>
      <c r="Q398" s="78"/>
      <c r="R398" s="78"/>
      <c r="S398" s="78"/>
      <c r="T398" s="78"/>
      <c r="U398" s="78"/>
      <c r="V398" s="78"/>
      <c r="W398" s="78"/>
      <c r="X398" s="78"/>
      <c r="Y398" s="78"/>
      <c r="Z398" s="78"/>
    </row>
    <row r="399">
      <c r="A399" s="78"/>
      <c r="B399" s="78"/>
      <c r="C399" s="78"/>
      <c r="D399" s="78"/>
      <c r="E399" s="88"/>
      <c r="F399" s="78"/>
      <c r="G399" s="78"/>
      <c r="H399" s="78"/>
      <c r="I399" s="78"/>
      <c r="J399" s="78"/>
      <c r="K399" s="78"/>
      <c r="L399" s="78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</row>
    <row r="400">
      <c r="A400" s="78"/>
      <c r="B400" s="78"/>
      <c r="C400" s="78"/>
      <c r="D400" s="78"/>
      <c r="E400" s="88"/>
      <c r="F400" s="78"/>
      <c r="G400" s="78"/>
      <c r="H400" s="78"/>
      <c r="I400" s="78"/>
      <c r="J400" s="78"/>
      <c r="K400" s="78"/>
      <c r="L400" s="78"/>
      <c r="M400" s="78"/>
      <c r="N400" s="78"/>
      <c r="O400" s="78"/>
      <c r="P400" s="78"/>
      <c r="Q400" s="78"/>
      <c r="R400" s="78"/>
      <c r="S400" s="78"/>
      <c r="T400" s="78"/>
      <c r="U400" s="78"/>
      <c r="V400" s="78"/>
      <c r="W400" s="78"/>
      <c r="X400" s="78"/>
      <c r="Y400" s="78"/>
      <c r="Z400" s="78"/>
    </row>
    <row r="401">
      <c r="A401" s="78"/>
      <c r="B401" s="78"/>
      <c r="C401" s="78"/>
      <c r="D401" s="78"/>
      <c r="E401" s="88"/>
      <c r="F401" s="78"/>
      <c r="G401" s="78"/>
      <c r="H401" s="78"/>
      <c r="I401" s="78"/>
      <c r="J401" s="78"/>
      <c r="K401" s="78"/>
      <c r="L401" s="78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</row>
    <row r="402">
      <c r="A402" s="78"/>
      <c r="B402" s="78"/>
      <c r="C402" s="78"/>
      <c r="D402" s="78"/>
      <c r="E402" s="88"/>
      <c r="F402" s="78"/>
      <c r="G402" s="78"/>
      <c r="H402" s="78"/>
      <c r="I402" s="78"/>
      <c r="J402" s="78"/>
      <c r="K402" s="78"/>
      <c r="L402" s="78"/>
      <c r="M402" s="78"/>
      <c r="N402" s="78"/>
      <c r="O402" s="78"/>
      <c r="P402" s="78"/>
      <c r="Q402" s="78"/>
      <c r="R402" s="78"/>
      <c r="S402" s="78"/>
      <c r="T402" s="78"/>
      <c r="U402" s="78"/>
      <c r="V402" s="78"/>
      <c r="W402" s="78"/>
      <c r="X402" s="78"/>
      <c r="Y402" s="78"/>
      <c r="Z402" s="78"/>
    </row>
    <row r="403">
      <c r="A403" s="78"/>
      <c r="B403" s="78"/>
      <c r="C403" s="78"/>
      <c r="D403" s="78"/>
      <c r="E403" s="88"/>
      <c r="F403" s="78"/>
      <c r="G403" s="78"/>
      <c r="H403" s="78"/>
      <c r="I403" s="78"/>
      <c r="J403" s="78"/>
      <c r="K403" s="78"/>
      <c r="L403" s="78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</row>
    <row r="404">
      <c r="A404" s="78"/>
      <c r="B404" s="78"/>
      <c r="C404" s="78"/>
      <c r="D404" s="78"/>
      <c r="E404" s="88"/>
      <c r="F404" s="78"/>
      <c r="G404" s="78"/>
      <c r="H404" s="78"/>
      <c r="I404" s="78"/>
      <c r="J404" s="78"/>
      <c r="K404" s="78"/>
      <c r="L404" s="78"/>
      <c r="M404" s="78"/>
      <c r="N404" s="78"/>
      <c r="O404" s="78"/>
      <c r="P404" s="78"/>
      <c r="Q404" s="78"/>
      <c r="R404" s="78"/>
      <c r="S404" s="78"/>
      <c r="T404" s="78"/>
      <c r="U404" s="78"/>
      <c r="V404" s="78"/>
      <c r="W404" s="78"/>
      <c r="X404" s="78"/>
      <c r="Y404" s="78"/>
      <c r="Z404" s="78"/>
    </row>
    <row r="405">
      <c r="A405" s="78"/>
      <c r="B405" s="78"/>
      <c r="C405" s="78"/>
      <c r="D405" s="78"/>
      <c r="E405" s="88"/>
      <c r="F405" s="78"/>
      <c r="G405" s="78"/>
      <c r="H405" s="78"/>
      <c r="I405" s="78"/>
      <c r="J405" s="78"/>
      <c r="K405" s="78"/>
      <c r="L405" s="78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</row>
    <row r="406">
      <c r="A406" s="78"/>
      <c r="B406" s="78"/>
      <c r="C406" s="78"/>
      <c r="D406" s="78"/>
      <c r="E406" s="88"/>
      <c r="F406" s="78"/>
      <c r="G406" s="78"/>
      <c r="H406" s="78"/>
      <c r="I406" s="78"/>
      <c r="J406" s="78"/>
      <c r="K406" s="78"/>
      <c r="L406" s="78"/>
      <c r="M406" s="78"/>
      <c r="N406" s="78"/>
      <c r="O406" s="78"/>
      <c r="P406" s="78"/>
      <c r="Q406" s="78"/>
      <c r="R406" s="78"/>
      <c r="S406" s="78"/>
      <c r="T406" s="78"/>
      <c r="U406" s="78"/>
      <c r="V406" s="78"/>
      <c r="W406" s="78"/>
      <c r="X406" s="78"/>
      <c r="Y406" s="78"/>
      <c r="Z406" s="78"/>
    </row>
    <row r="407">
      <c r="A407" s="78"/>
      <c r="B407" s="78"/>
      <c r="C407" s="78"/>
      <c r="D407" s="78"/>
      <c r="E407" s="88"/>
      <c r="F407" s="78"/>
      <c r="G407" s="78"/>
      <c r="H407" s="78"/>
      <c r="I407" s="78"/>
      <c r="J407" s="78"/>
      <c r="K407" s="78"/>
      <c r="L407" s="78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</row>
    <row r="408">
      <c r="A408" s="78"/>
      <c r="B408" s="78"/>
      <c r="C408" s="78"/>
      <c r="D408" s="78"/>
      <c r="E408" s="88"/>
      <c r="F408" s="78"/>
      <c r="G408" s="78"/>
      <c r="H408" s="78"/>
      <c r="I408" s="78"/>
      <c r="J408" s="78"/>
      <c r="K408" s="78"/>
      <c r="L408" s="78"/>
      <c r="M408" s="78"/>
      <c r="N408" s="78"/>
      <c r="O408" s="78"/>
      <c r="P408" s="78"/>
      <c r="Q408" s="78"/>
      <c r="R408" s="78"/>
      <c r="S408" s="78"/>
      <c r="T408" s="78"/>
      <c r="U408" s="78"/>
      <c r="V408" s="78"/>
      <c r="W408" s="78"/>
      <c r="X408" s="78"/>
      <c r="Y408" s="78"/>
      <c r="Z408" s="78"/>
    </row>
    <row r="409">
      <c r="A409" s="78"/>
      <c r="B409" s="78"/>
      <c r="C409" s="78"/>
      <c r="D409" s="78"/>
      <c r="E409" s="88"/>
      <c r="F409" s="78"/>
      <c r="G409" s="78"/>
      <c r="H409" s="78"/>
      <c r="I409" s="78"/>
      <c r="J409" s="78"/>
      <c r="K409" s="78"/>
      <c r="L409" s="78"/>
      <c r="M409" s="78"/>
      <c r="N409" s="78"/>
      <c r="O409" s="78"/>
      <c r="P409" s="78"/>
      <c r="Q409" s="78"/>
      <c r="R409" s="78"/>
      <c r="S409" s="78"/>
      <c r="T409" s="78"/>
      <c r="U409" s="78"/>
      <c r="V409" s="78"/>
      <c r="W409" s="78"/>
      <c r="X409" s="78"/>
      <c r="Y409" s="78"/>
      <c r="Z409" s="78"/>
    </row>
    <row r="410">
      <c r="A410" s="78"/>
      <c r="B410" s="78"/>
      <c r="C410" s="78"/>
      <c r="D410" s="78"/>
      <c r="E410" s="88"/>
      <c r="F410" s="78"/>
      <c r="G410" s="78"/>
      <c r="H410" s="78"/>
      <c r="I410" s="78"/>
      <c r="J410" s="78"/>
      <c r="K410" s="78"/>
      <c r="L410" s="78"/>
      <c r="M410" s="78"/>
      <c r="N410" s="78"/>
      <c r="O410" s="78"/>
      <c r="P410" s="78"/>
      <c r="Q410" s="78"/>
      <c r="R410" s="78"/>
      <c r="S410" s="78"/>
      <c r="T410" s="78"/>
      <c r="U410" s="78"/>
      <c r="V410" s="78"/>
      <c r="W410" s="78"/>
      <c r="X410" s="78"/>
      <c r="Y410" s="78"/>
      <c r="Z410" s="78"/>
    </row>
    <row r="411">
      <c r="A411" s="78"/>
      <c r="B411" s="78"/>
      <c r="C411" s="78"/>
      <c r="D411" s="78"/>
      <c r="E411" s="88"/>
      <c r="F411" s="78"/>
      <c r="G411" s="78"/>
      <c r="H411" s="78"/>
      <c r="I411" s="78"/>
      <c r="J411" s="78"/>
      <c r="K411" s="78"/>
      <c r="L411" s="78"/>
      <c r="M411" s="78"/>
      <c r="N411" s="78"/>
      <c r="O411" s="78"/>
      <c r="P411" s="78"/>
      <c r="Q411" s="78"/>
      <c r="R411" s="78"/>
      <c r="S411" s="78"/>
      <c r="T411" s="78"/>
      <c r="U411" s="78"/>
      <c r="V411" s="78"/>
      <c r="W411" s="78"/>
      <c r="X411" s="78"/>
      <c r="Y411" s="78"/>
      <c r="Z411" s="78"/>
    </row>
    <row r="412">
      <c r="A412" s="78"/>
      <c r="B412" s="78"/>
      <c r="C412" s="78"/>
      <c r="D412" s="78"/>
      <c r="E412" s="88"/>
      <c r="F412" s="78"/>
      <c r="G412" s="78"/>
      <c r="H412" s="78"/>
      <c r="I412" s="78"/>
      <c r="J412" s="78"/>
      <c r="K412" s="78"/>
      <c r="L412" s="78"/>
      <c r="M412" s="78"/>
      <c r="N412" s="78"/>
      <c r="O412" s="78"/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</row>
    <row r="413">
      <c r="A413" s="78"/>
      <c r="B413" s="78"/>
      <c r="C413" s="78"/>
      <c r="D413" s="78"/>
      <c r="E413" s="88"/>
      <c r="F413" s="78"/>
      <c r="G413" s="78"/>
      <c r="H413" s="78"/>
      <c r="I413" s="78"/>
      <c r="J413" s="78"/>
      <c r="K413" s="78"/>
      <c r="L413" s="78"/>
      <c r="M413" s="78"/>
      <c r="N413" s="78"/>
      <c r="O413" s="78"/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</row>
    <row r="414">
      <c r="A414" s="78"/>
      <c r="B414" s="78"/>
      <c r="C414" s="78"/>
      <c r="D414" s="78"/>
      <c r="E414" s="8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</row>
    <row r="415">
      <c r="A415" s="78"/>
      <c r="B415" s="78"/>
      <c r="C415" s="78"/>
      <c r="D415" s="78"/>
      <c r="E415" s="8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</row>
    <row r="416">
      <c r="A416" s="78"/>
      <c r="B416" s="78"/>
      <c r="C416" s="78"/>
      <c r="D416" s="78"/>
      <c r="E416" s="8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</row>
    <row r="417">
      <c r="A417" s="78"/>
      <c r="B417" s="78"/>
      <c r="C417" s="78"/>
      <c r="D417" s="78"/>
      <c r="E417" s="8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</row>
    <row r="418">
      <c r="A418" s="78"/>
      <c r="B418" s="78"/>
      <c r="C418" s="78"/>
      <c r="D418" s="78"/>
      <c r="E418" s="8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</row>
    <row r="419">
      <c r="A419" s="78"/>
      <c r="B419" s="78"/>
      <c r="C419" s="78"/>
      <c r="D419" s="78"/>
      <c r="E419" s="8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</row>
    <row r="420">
      <c r="A420" s="78"/>
      <c r="B420" s="78"/>
      <c r="C420" s="78"/>
      <c r="D420" s="78"/>
      <c r="E420" s="8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</row>
    <row r="421">
      <c r="A421" s="78"/>
      <c r="B421" s="78"/>
      <c r="C421" s="78"/>
      <c r="D421" s="78"/>
      <c r="E421" s="8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</row>
    <row r="422">
      <c r="A422" s="78"/>
      <c r="B422" s="78"/>
      <c r="C422" s="78"/>
      <c r="D422" s="78"/>
      <c r="E422" s="8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</row>
    <row r="423">
      <c r="A423" s="78"/>
      <c r="B423" s="78"/>
      <c r="C423" s="78"/>
      <c r="D423" s="78"/>
      <c r="E423" s="8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</row>
    <row r="424">
      <c r="A424" s="78"/>
      <c r="B424" s="78"/>
      <c r="C424" s="78"/>
      <c r="D424" s="78"/>
      <c r="E424" s="8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</row>
    <row r="425">
      <c r="A425" s="78"/>
      <c r="B425" s="78"/>
      <c r="C425" s="78"/>
      <c r="D425" s="78"/>
      <c r="E425" s="8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</row>
    <row r="426">
      <c r="A426" s="78"/>
      <c r="B426" s="78"/>
      <c r="C426" s="78"/>
      <c r="D426" s="78"/>
      <c r="E426" s="8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</row>
    <row r="427">
      <c r="A427" s="78"/>
      <c r="B427" s="78"/>
      <c r="C427" s="78"/>
      <c r="D427" s="78"/>
      <c r="E427" s="8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</row>
    <row r="428">
      <c r="A428" s="78"/>
      <c r="B428" s="78"/>
      <c r="C428" s="78"/>
      <c r="D428" s="78"/>
      <c r="E428" s="8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</row>
    <row r="429">
      <c r="A429" s="78"/>
      <c r="B429" s="78"/>
      <c r="C429" s="78"/>
      <c r="D429" s="78"/>
      <c r="E429" s="8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</row>
    <row r="430">
      <c r="A430" s="78"/>
      <c r="B430" s="78"/>
      <c r="C430" s="78"/>
      <c r="D430" s="78"/>
      <c r="E430" s="8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</row>
    <row r="431">
      <c r="A431" s="78"/>
      <c r="B431" s="78"/>
      <c r="C431" s="78"/>
      <c r="D431" s="78"/>
      <c r="E431" s="8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</row>
    <row r="432">
      <c r="A432" s="78"/>
      <c r="B432" s="78"/>
      <c r="C432" s="78"/>
      <c r="D432" s="78"/>
      <c r="E432" s="8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</row>
    <row r="433">
      <c r="A433" s="78"/>
      <c r="B433" s="78"/>
      <c r="C433" s="78"/>
      <c r="D433" s="78"/>
      <c r="E433" s="8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</row>
    <row r="434">
      <c r="A434" s="78"/>
      <c r="B434" s="78"/>
      <c r="C434" s="78"/>
      <c r="D434" s="78"/>
      <c r="E434" s="8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</row>
    <row r="435">
      <c r="A435" s="78"/>
      <c r="B435" s="78"/>
      <c r="C435" s="78"/>
      <c r="D435" s="78"/>
      <c r="E435" s="8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</row>
    <row r="436">
      <c r="A436" s="78"/>
      <c r="B436" s="78"/>
      <c r="C436" s="78"/>
      <c r="D436" s="78"/>
      <c r="E436" s="8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</row>
    <row r="437">
      <c r="A437" s="78"/>
      <c r="B437" s="78"/>
      <c r="C437" s="78"/>
      <c r="D437" s="78"/>
      <c r="E437" s="8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</row>
    <row r="438">
      <c r="A438" s="78"/>
      <c r="B438" s="78"/>
      <c r="C438" s="78"/>
      <c r="D438" s="78"/>
      <c r="E438" s="8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</row>
    <row r="439">
      <c r="A439" s="78"/>
      <c r="B439" s="78"/>
      <c r="C439" s="78"/>
      <c r="D439" s="78"/>
      <c r="E439" s="8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</row>
    <row r="440">
      <c r="A440" s="78"/>
      <c r="B440" s="78"/>
      <c r="C440" s="78"/>
      <c r="D440" s="78"/>
      <c r="E440" s="8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</row>
    <row r="441">
      <c r="A441" s="78"/>
      <c r="B441" s="78"/>
      <c r="C441" s="78"/>
      <c r="D441" s="78"/>
      <c r="E441" s="8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</row>
    <row r="442">
      <c r="A442" s="78"/>
      <c r="B442" s="78"/>
      <c r="C442" s="78"/>
      <c r="D442" s="78"/>
      <c r="E442" s="8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</row>
    <row r="443">
      <c r="A443" s="78"/>
      <c r="B443" s="78"/>
      <c r="C443" s="78"/>
      <c r="D443" s="78"/>
      <c r="E443" s="8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</row>
    <row r="444">
      <c r="A444" s="78"/>
      <c r="B444" s="78"/>
      <c r="C444" s="78"/>
      <c r="D444" s="78"/>
      <c r="E444" s="8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</row>
    <row r="445">
      <c r="A445" s="78"/>
      <c r="B445" s="78"/>
      <c r="C445" s="78"/>
      <c r="D445" s="78"/>
      <c r="E445" s="8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</row>
    <row r="446">
      <c r="A446" s="78"/>
      <c r="B446" s="78"/>
      <c r="C446" s="78"/>
      <c r="D446" s="78"/>
      <c r="E446" s="8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</row>
    <row r="447">
      <c r="A447" s="78"/>
      <c r="B447" s="78"/>
      <c r="C447" s="78"/>
      <c r="D447" s="78"/>
      <c r="E447" s="8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</row>
    <row r="448">
      <c r="A448" s="78"/>
      <c r="B448" s="78"/>
      <c r="C448" s="78"/>
      <c r="D448" s="78"/>
      <c r="E448" s="8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</row>
    <row r="449">
      <c r="A449" s="78"/>
      <c r="B449" s="78"/>
      <c r="C449" s="78"/>
      <c r="D449" s="78"/>
      <c r="E449" s="8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</row>
    <row r="450">
      <c r="A450" s="78"/>
      <c r="B450" s="78"/>
      <c r="C450" s="78"/>
      <c r="D450" s="78"/>
      <c r="E450" s="8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</row>
    <row r="451">
      <c r="A451" s="78"/>
      <c r="B451" s="78"/>
      <c r="C451" s="78"/>
      <c r="D451" s="78"/>
      <c r="E451" s="8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</row>
    <row r="452">
      <c r="A452" s="78"/>
      <c r="B452" s="78"/>
      <c r="C452" s="78"/>
      <c r="D452" s="78"/>
      <c r="E452" s="8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</row>
    <row r="453">
      <c r="A453" s="78"/>
      <c r="B453" s="78"/>
      <c r="C453" s="78"/>
      <c r="D453" s="78"/>
      <c r="E453" s="8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</row>
    <row r="454">
      <c r="A454" s="78"/>
      <c r="B454" s="78"/>
      <c r="C454" s="78"/>
      <c r="D454" s="78"/>
      <c r="E454" s="8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</row>
    <row r="455">
      <c r="A455" s="78"/>
      <c r="B455" s="78"/>
      <c r="C455" s="78"/>
      <c r="D455" s="78"/>
      <c r="E455" s="8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</row>
    <row r="456">
      <c r="A456" s="78"/>
      <c r="B456" s="78"/>
      <c r="C456" s="78"/>
      <c r="D456" s="78"/>
      <c r="E456" s="8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</row>
    <row r="457">
      <c r="A457" s="78"/>
      <c r="B457" s="78"/>
      <c r="C457" s="78"/>
      <c r="D457" s="78"/>
      <c r="E457" s="88"/>
      <c r="F457" s="78"/>
      <c r="G457" s="78"/>
      <c r="H457" s="78"/>
      <c r="I457" s="78"/>
      <c r="J457" s="78"/>
      <c r="K457" s="78"/>
      <c r="L457" s="78"/>
      <c r="M457" s="78"/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</row>
    <row r="458">
      <c r="A458" s="78"/>
      <c r="B458" s="78"/>
      <c r="C458" s="78"/>
      <c r="D458" s="78"/>
      <c r="E458" s="88"/>
      <c r="F458" s="78"/>
      <c r="G458" s="78"/>
      <c r="H458" s="78"/>
      <c r="I458" s="78"/>
      <c r="J458" s="78"/>
      <c r="K458" s="78"/>
      <c r="L458" s="78"/>
      <c r="M458" s="78"/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</row>
    <row r="459">
      <c r="A459" s="78"/>
      <c r="B459" s="78"/>
      <c r="C459" s="78"/>
      <c r="D459" s="78"/>
      <c r="E459" s="8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</row>
    <row r="460">
      <c r="A460" s="78"/>
      <c r="B460" s="78"/>
      <c r="C460" s="78"/>
      <c r="D460" s="78"/>
      <c r="E460" s="8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</row>
    <row r="461">
      <c r="A461" s="78"/>
      <c r="B461" s="78"/>
      <c r="C461" s="78"/>
      <c r="D461" s="78"/>
      <c r="E461" s="88"/>
      <c r="F461" s="78"/>
      <c r="G461" s="78"/>
      <c r="H461" s="78"/>
      <c r="I461" s="78"/>
      <c r="J461" s="78"/>
      <c r="K461" s="78"/>
      <c r="L461" s="78"/>
      <c r="M461" s="78"/>
      <c r="N461" s="78"/>
      <c r="O461" s="78"/>
      <c r="P461" s="78"/>
      <c r="Q461" s="78"/>
      <c r="R461" s="78"/>
      <c r="S461" s="78"/>
      <c r="T461" s="78"/>
      <c r="U461" s="78"/>
      <c r="V461" s="78"/>
      <c r="W461" s="78"/>
      <c r="X461" s="78"/>
      <c r="Y461" s="78"/>
      <c r="Z461" s="78"/>
    </row>
    <row r="462">
      <c r="A462" s="78"/>
      <c r="B462" s="78"/>
      <c r="C462" s="78"/>
      <c r="D462" s="78"/>
      <c r="E462" s="88"/>
      <c r="F462" s="78"/>
      <c r="G462" s="78"/>
      <c r="H462" s="78"/>
      <c r="I462" s="78"/>
      <c r="J462" s="78"/>
      <c r="K462" s="78"/>
      <c r="L462" s="78"/>
      <c r="M462" s="78"/>
      <c r="N462" s="78"/>
      <c r="O462" s="78"/>
      <c r="P462" s="78"/>
      <c r="Q462" s="78"/>
      <c r="R462" s="78"/>
      <c r="S462" s="78"/>
      <c r="T462" s="78"/>
      <c r="U462" s="78"/>
      <c r="V462" s="78"/>
      <c r="W462" s="78"/>
      <c r="X462" s="78"/>
      <c r="Y462" s="78"/>
      <c r="Z462" s="78"/>
    </row>
    <row r="463">
      <c r="A463" s="78"/>
      <c r="B463" s="78"/>
      <c r="C463" s="78"/>
      <c r="D463" s="78"/>
      <c r="E463" s="88"/>
      <c r="F463" s="78"/>
      <c r="G463" s="78"/>
      <c r="H463" s="78"/>
      <c r="I463" s="78"/>
      <c r="J463" s="78"/>
      <c r="K463" s="78"/>
      <c r="L463" s="78"/>
      <c r="M463" s="78"/>
      <c r="N463" s="78"/>
      <c r="O463" s="78"/>
      <c r="P463" s="78"/>
      <c r="Q463" s="78"/>
      <c r="R463" s="78"/>
      <c r="S463" s="78"/>
      <c r="T463" s="78"/>
      <c r="U463" s="78"/>
      <c r="V463" s="78"/>
      <c r="W463" s="78"/>
      <c r="X463" s="78"/>
      <c r="Y463" s="78"/>
      <c r="Z463" s="78"/>
    </row>
    <row r="464">
      <c r="A464" s="78"/>
      <c r="B464" s="78"/>
      <c r="C464" s="78"/>
      <c r="D464" s="78"/>
      <c r="E464" s="88"/>
      <c r="F464" s="78"/>
      <c r="G464" s="78"/>
      <c r="H464" s="78"/>
      <c r="I464" s="78"/>
      <c r="J464" s="78"/>
      <c r="K464" s="78"/>
      <c r="L464" s="78"/>
      <c r="M464" s="78"/>
      <c r="N464" s="78"/>
      <c r="O464" s="78"/>
      <c r="P464" s="78"/>
      <c r="Q464" s="78"/>
      <c r="R464" s="78"/>
      <c r="S464" s="78"/>
      <c r="T464" s="78"/>
      <c r="U464" s="78"/>
      <c r="V464" s="78"/>
      <c r="W464" s="78"/>
      <c r="X464" s="78"/>
      <c r="Y464" s="78"/>
      <c r="Z464" s="78"/>
    </row>
    <row r="465">
      <c r="A465" s="78"/>
      <c r="B465" s="78"/>
      <c r="C465" s="78"/>
      <c r="D465" s="78"/>
      <c r="E465" s="88"/>
      <c r="F465" s="78"/>
      <c r="G465" s="78"/>
      <c r="H465" s="78"/>
      <c r="I465" s="78"/>
      <c r="J465" s="78"/>
      <c r="K465" s="78"/>
      <c r="L465" s="78"/>
      <c r="M465" s="78"/>
      <c r="N465" s="78"/>
      <c r="O465" s="78"/>
      <c r="P465" s="78"/>
      <c r="Q465" s="78"/>
      <c r="R465" s="78"/>
      <c r="S465" s="78"/>
      <c r="T465" s="78"/>
      <c r="U465" s="78"/>
      <c r="V465" s="78"/>
      <c r="W465" s="78"/>
      <c r="X465" s="78"/>
      <c r="Y465" s="78"/>
      <c r="Z465" s="78"/>
    </row>
    <row r="466">
      <c r="A466" s="78"/>
      <c r="B466" s="78"/>
      <c r="C466" s="78"/>
      <c r="D466" s="78"/>
      <c r="E466" s="88"/>
      <c r="F466" s="78"/>
      <c r="G466" s="78"/>
      <c r="H466" s="78"/>
      <c r="I466" s="78"/>
      <c r="J466" s="78"/>
      <c r="K466" s="78"/>
      <c r="L466" s="78"/>
      <c r="M466" s="78"/>
      <c r="N466" s="78"/>
      <c r="O466" s="78"/>
      <c r="P466" s="78"/>
      <c r="Q466" s="78"/>
      <c r="R466" s="78"/>
      <c r="S466" s="78"/>
      <c r="T466" s="78"/>
      <c r="U466" s="78"/>
      <c r="V466" s="78"/>
      <c r="W466" s="78"/>
      <c r="X466" s="78"/>
      <c r="Y466" s="78"/>
      <c r="Z466" s="78"/>
    </row>
    <row r="467">
      <c r="A467" s="78"/>
      <c r="B467" s="78"/>
      <c r="C467" s="78"/>
      <c r="D467" s="78"/>
      <c r="E467" s="88"/>
      <c r="F467" s="78"/>
      <c r="G467" s="78"/>
      <c r="H467" s="78"/>
      <c r="I467" s="78"/>
      <c r="J467" s="78"/>
      <c r="K467" s="78"/>
      <c r="L467" s="78"/>
      <c r="M467" s="78"/>
      <c r="N467" s="78"/>
      <c r="O467" s="78"/>
      <c r="P467" s="78"/>
      <c r="Q467" s="78"/>
      <c r="R467" s="78"/>
      <c r="S467" s="78"/>
      <c r="T467" s="78"/>
      <c r="U467" s="78"/>
      <c r="V467" s="78"/>
      <c r="W467" s="78"/>
      <c r="X467" s="78"/>
      <c r="Y467" s="78"/>
      <c r="Z467" s="78"/>
    </row>
    <row r="468">
      <c r="A468" s="78"/>
      <c r="B468" s="78"/>
      <c r="C468" s="78"/>
      <c r="D468" s="78"/>
      <c r="E468" s="88"/>
      <c r="F468" s="78"/>
      <c r="G468" s="78"/>
      <c r="H468" s="78"/>
      <c r="I468" s="78"/>
      <c r="J468" s="78"/>
      <c r="K468" s="78"/>
      <c r="L468" s="78"/>
      <c r="M468" s="78"/>
      <c r="N468" s="78"/>
      <c r="O468" s="78"/>
      <c r="P468" s="78"/>
      <c r="Q468" s="78"/>
      <c r="R468" s="78"/>
      <c r="S468" s="78"/>
      <c r="T468" s="78"/>
      <c r="U468" s="78"/>
      <c r="V468" s="78"/>
      <c r="W468" s="78"/>
      <c r="X468" s="78"/>
      <c r="Y468" s="78"/>
      <c r="Z468" s="78"/>
    </row>
    <row r="469">
      <c r="A469" s="78"/>
      <c r="B469" s="78"/>
      <c r="C469" s="78"/>
      <c r="D469" s="78"/>
      <c r="E469" s="88"/>
      <c r="F469" s="78"/>
      <c r="G469" s="78"/>
      <c r="H469" s="78"/>
      <c r="I469" s="78"/>
      <c r="J469" s="78"/>
      <c r="K469" s="78"/>
      <c r="L469" s="78"/>
      <c r="M469" s="78"/>
      <c r="N469" s="78"/>
      <c r="O469" s="78"/>
      <c r="P469" s="78"/>
      <c r="Q469" s="78"/>
      <c r="R469" s="78"/>
      <c r="S469" s="78"/>
      <c r="T469" s="78"/>
      <c r="U469" s="78"/>
      <c r="V469" s="78"/>
      <c r="W469" s="78"/>
      <c r="X469" s="78"/>
      <c r="Y469" s="78"/>
      <c r="Z469" s="78"/>
    </row>
    <row r="470">
      <c r="A470" s="78"/>
      <c r="B470" s="78"/>
      <c r="C470" s="78"/>
      <c r="D470" s="78"/>
      <c r="E470" s="88"/>
      <c r="F470" s="78"/>
      <c r="G470" s="78"/>
      <c r="H470" s="78"/>
      <c r="I470" s="78"/>
      <c r="J470" s="78"/>
      <c r="K470" s="78"/>
      <c r="L470" s="78"/>
      <c r="M470" s="78"/>
      <c r="N470" s="78"/>
      <c r="O470" s="78"/>
      <c r="P470" s="78"/>
      <c r="Q470" s="78"/>
      <c r="R470" s="78"/>
      <c r="S470" s="78"/>
      <c r="T470" s="78"/>
      <c r="U470" s="78"/>
      <c r="V470" s="78"/>
      <c r="W470" s="78"/>
      <c r="X470" s="78"/>
      <c r="Y470" s="78"/>
      <c r="Z470" s="78"/>
    </row>
    <row r="471">
      <c r="A471" s="78"/>
      <c r="B471" s="78"/>
      <c r="C471" s="78"/>
      <c r="D471" s="78"/>
      <c r="E471" s="88"/>
      <c r="F471" s="78"/>
      <c r="G471" s="78"/>
      <c r="H471" s="78"/>
      <c r="I471" s="78"/>
      <c r="J471" s="78"/>
      <c r="K471" s="78"/>
      <c r="L471" s="78"/>
      <c r="M471" s="78"/>
      <c r="N471" s="78"/>
      <c r="O471" s="78"/>
      <c r="P471" s="78"/>
      <c r="Q471" s="78"/>
      <c r="R471" s="78"/>
      <c r="S471" s="78"/>
      <c r="T471" s="78"/>
      <c r="U471" s="78"/>
      <c r="V471" s="78"/>
      <c r="W471" s="78"/>
      <c r="X471" s="78"/>
      <c r="Y471" s="78"/>
      <c r="Z471" s="78"/>
    </row>
    <row r="472">
      <c r="A472" s="78"/>
      <c r="B472" s="78"/>
      <c r="C472" s="78"/>
      <c r="D472" s="78"/>
      <c r="E472" s="88"/>
      <c r="F472" s="78"/>
      <c r="G472" s="78"/>
      <c r="H472" s="78"/>
      <c r="I472" s="78"/>
      <c r="J472" s="78"/>
      <c r="K472" s="78"/>
      <c r="L472" s="78"/>
      <c r="M472" s="78"/>
      <c r="N472" s="78"/>
      <c r="O472" s="78"/>
      <c r="P472" s="78"/>
      <c r="Q472" s="78"/>
      <c r="R472" s="78"/>
      <c r="S472" s="78"/>
      <c r="T472" s="78"/>
      <c r="U472" s="78"/>
      <c r="V472" s="78"/>
      <c r="W472" s="78"/>
      <c r="X472" s="78"/>
      <c r="Y472" s="78"/>
      <c r="Z472" s="78"/>
    </row>
    <row r="473">
      <c r="A473" s="78"/>
      <c r="B473" s="78"/>
      <c r="C473" s="78"/>
      <c r="D473" s="78"/>
      <c r="E473" s="88"/>
      <c r="F473" s="78"/>
      <c r="G473" s="78"/>
      <c r="H473" s="78"/>
      <c r="I473" s="78"/>
      <c r="J473" s="78"/>
      <c r="K473" s="78"/>
      <c r="L473" s="78"/>
      <c r="M473" s="78"/>
      <c r="N473" s="78"/>
      <c r="O473" s="78"/>
      <c r="P473" s="78"/>
      <c r="Q473" s="78"/>
      <c r="R473" s="78"/>
      <c r="S473" s="78"/>
      <c r="T473" s="78"/>
      <c r="U473" s="78"/>
      <c r="V473" s="78"/>
      <c r="W473" s="78"/>
      <c r="X473" s="78"/>
      <c r="Y473" s="78"/>
      <c r="Z473" s="78"/>
    </row>
    <row r="474">
      <c r="A474" s="78"/>
      <c r="B474" s="78"/>
      <c r="C474" s="78"/>
      <c r="D474" s="78"/>
      <c r="E474" s="88"/>
      <c r="F474" s="78"/>
      <c r="G474" s="78"/>
      <c r="H474" s="78"/>
      <c r="I474" s="78"/>
      <c r="J474" s="78"/>
      <c r="K474" s="78"/>
      <c r="L474" s="78"/>
      <c r="M474" s="78"/>
      <c r="N474" s="78"/>
      <c r="O474" s="78"/>
      <c r="P474" s="78"/>
      <c r="Q474" s="78"/>
      <c r="R474" s="78"/>
      <c r="S474" s="78"/>
      <c r="T474" s="78"/>
      <c r="U474" s="78"/>
      <c r="V474" s="78"/>
      <c r="W474" s="78"/>
      <c r="X474" s="78"/>
      <c r="Y474" s="78"/>
      <c r="Z474" s="78"/>
    </row>
    <row r="475">
      <c r="A475" s="78"/>
      <c r="B475" s="78"/>
      <c r="C475" s="78"/>
      <c r="D475" s="78"/>
      <c r="E475" s="88"/>
      <c r="F475" s="78"/>
      <c r="G475" s="78"/>
      <c r="H475" s="78"/>
      <c r="I475" s="78"/>
      <c r="J475" s="78"/>
      <c r="K475" s="78"/>
      <c r="L475" s="78"/>
      <c r="M475" s="78"/>
      <c r="N475" s="78"/>
      <c r="O475" s="78"/>
      <c r="P475" s="78"/>
      <c r="Q475" s="78"/>
      <c r="R475" s="78"/>
      <c r="S475" s="78"/>
      <c r="T475" s="78"/>
      <c r="U475" s="78"/>
      <c r="V475" s="78"/>
      <c r="W475" s="78"/>
      <c r="X475" s="78"/>
      <c r="Y475" s="78"/>
      <c r="Z475" s="78"/>
    </row>
    <row r="476">
      <c r="A476" s="78"/>
      <c r="B476" s="78"/>
      <c r="C476" s="78"/>
      <c r="D476" s="78"/>
      <c r="E476" s="88"/>
      <c r="F476" s="78"/>
      <c r="G476" s="78"/>
      <c r="H476" s="78"/>
      <c r="I476" s="78"/>
      <c r="J476" s="78"/>
      <c r="K476" s="78"/>
      <c r="L476" s="78"/>
      <c r="M476" s="78"/>
      <c r="N476" s="78"/>
      <c r="O476" s="78"/>
      <c r="P476" s="78"/>
      <c r="Q476" s="78"/>
      <c r="R476" s="78"/>
      <c r="S476" s="78"/>
      <c r="T476" s="78"/>
      <c r="U476" s="78"/>
      <c r="V476" s="78"/>
      <c r="W476" s="78"/>
      <c r="X476" s="78"/>
      <c r="Y476" s="78"/>
      <c r="Z476" s="78"/>
    </row>
    <row r="477">
      <c r="A477" s="78"/>
      <c r="B477" s="78"/>
      <c r="C477" s="78"/>
      <c r="D477" s="78"/>
      <c r="E477" s="88"/>
      <c r="F477" s="78"/>
      <c r="G477" s="78"/>
      <c r="H477" s="78"/>
      <c r="I477" s="78"/>
      <c r="J477" s="78"/>
      <c r="K477" s="78"/>
      <c r="L477" s="78"/>
      <c r="M477" s="78"/>
      <c r="N477" s="78"/>
      <c r="O477" s="78"/>
      <c r="P477" s="78"/>
      <c r="Q477" s="78"/>
      <c r="R477" s="78"/>
      <c r="S477" s="78"/>
      <c r="T477" s="78"/>
      <c r="U477" s="78"/>
      <c r="V477" s="78"/>
      <c r="W477" s="78"/>
      <c r="X477" s="78"/>
      <c r="Y477" s="78"/>
      <c r="Z477" s="78"/>
    </row>
    <row r="478">
      <c r="A478" s="78"/>
      <c r="B478" s="78"/>
      <c r="C478" s="78"/>
      <c r="D478" s="78"/>
      <c r="E478" s="88"/>
      <c r="F478" s="78"/>
      <c r="G478" s="78"/>
      <c r="H478" s="78"/>
      <c r="I478" s="78"/>
      <c r="J478" s="78"/>
      <c r="K478" s="78"/>
      <c r="L478" s="78"/>
      <c r="M478" s="78"/>
      <c r="N478" s="78"/>
      <c r="O478" s="78"/>
      <c r="P478" s="78"/>
      <c r="Q478" s="78"/>
      <c r="R478" s="78"/>
      <c r="S478" s="78"/>
      <c r="T478" s="78"/>
      <c r="U478" s="78"/>
      <c r="V478" s="78"/>
      <c r="W478" s="78"/>
      <c r="X478" s="78"/>
      <c r="Y478" s="78"/>
      <c r="Z478" s="78"/>
    </row>
    <row r="479">
      <c r="A479" s="78"/>
      <c r="B479" s="78"/>
      <c r="C479" s="78"/>
      <c r="D479" s="78"/>
      <c r="E479" s="88"/>
      <c r="F479" s="78"/>
      <c r="G479" s="78"/>
      <c r="H479" s="78"/>
      <c r="I479" s="78"/>
      <c r="J479" s="78"/>
      <c r="K479" s="78"/>
      <c r="L479" s="78"/>
      <c r="M479" s="78"/>
      <c r="N479" s="78"/>
      <c r="O479" s="78"/>
      <c r="P479" s="78"/>
      <c r="Q479" s="78"/>
      <c r="R479" s="78"/>
      <c r="S479" s="78"/>
      <c r="T479" s="78"/>
      <c r="U479" s="78"/>
      <c r="V479" s="78"/>
      <c r="W479" s="78"/>
      <c r="X479" s="78"/>
      <c r="Y479" s="78"/>
      <c r="Z479" s="78"/>
    </row>
    <row r="480">
      <c r="A480" s="78"/>
      <c r="B480" s="78"/>
      <c r="C480" s="78"/>
      <c r="D480" s="78"/>
      <c r="E480" s="88"/>
      <c r="F480" s="78"/>
      <c r="G480" s="78"/>
      <c r="H480" s="78"/>
      <c r="I480" s="78"/>
      <c r="J480" s="78"/>
      <c r="K480" s="78"/>
      <c r="L480" s="78"/>
      <c r="M480" s="78"/>
      <c r="N480" s="78"/>
      <c r="O480" s="78"/>
      <c r="P480" s="78"/>
      <c r="Q480" s="78"/>
      <c r="R480" s="78"/>
      <c r="S480" s="78"/>
      <c r="T480" s="78"/>
      <c r="U480" s="78"/>
      <c r="V480" s="78"/>
      <c r="W480" s="78"/>
      <c r="X480" s="78"/>
      <c r="Y480" s="78"/>
      <c r="Z480" s="78"/>
    </row>
    <row r="481">
      <c r="A481" s="78"/>
      <c r="B481" s="78"/>
      <c r="C481" s="78"/>
      <c r="D481" s="78"/>
      <c r="E481" s="88"/>
      <c r="F481" s="78"/>
      <c r="G481" s="78"/>
      <c r="H481" s="78"/>
      <c r="I481" s="78"/>
      <c r="J481" s="78"/>
      <c r="K481" s="78"/>
      <c r="L481" s="78"/>
      <c r="M481" s="78"/>
      <c r="N481" s="78"/>
      <c r="O481" s="78"/>
      <c r="P481" s="78"/>
      <c r="Q481" s="78"/>
      <c r="R481" s="78"/>
      <c r="S481" s="78"/>
      <c r="T481" s="78"/>
      <c r="U481" s="78"/>
      <c r="V481" s="78"/>
      <c r="W481" s="78"/>
      <c r="X481" s="78"/>
      <c r="Y481" s="78"/>
      <c r="Z481" s="78"/>
    </row>
    <row r="482">
      <c r="A482" s="78"/>
      <c r="B482" s="78"/>
      <c r="C482" s="78"/>
      <c r="D482" s="78"/>
      <c r="E482" s="88"/>
      <c r="F482" s="78"/>
      <c r="G482" s="78"/>
      <c r="H482" s="78"/>
      <c r="I482" s="78"/>
      <c r="J482" s="78"/>
      <c r="K482" s="78"/>
      <c r="L482" s="78"/>
      <c r="M482" s="78"/>
      <c r="N482" s="78"/>
      <c r="O482" s="78"/>
      <c r="P482" s="78"/>
      <c r="Q482" s="78"/>
      <c r="R482" s="78"/>
      <c r="S482" s="78"/>
      <c r="T482" s="78"/>
      <c r="U482" s="78"/>
      <c r="V482" s="78"/>
      <c r="W482" s="78"/>
      <c r="X482" s="78"/>
      <c r="Y482" s="78"/>
      <c r="Z482" s="78"/>
    </row>
    <row r="483">
      <c r="A483" s="78"/>
      <c r="B483" s="78"/>
      <c r="C483" s="78"/>
      <c r="D483" s="78"/>
      <c r="E483" s="88"/>
      <c r="F483" s="78"/>
      <c r="G483" s="78"/>
      <c r="H483" s="78"/>
      <c r="I483" s="78"/>
      <c r="J483" s="78"/>
      <c r="K483" s="78"/>
      <c r="L483" s="78"/>
      <c r="M483" s="78"/>
      <c r="N483" s="78"/>
      <c r="O483" s="78"/>
      <c r="P483" s="78"/>
      <c r="Q483" s="78"/>
      <c r="R483" s="78"/>
      <c r="S483" s="78"/>
      <c r="T483" s="78"/>
      <c r="U483" s="78"/>
      <c r="V483" s="78"/>
      <c r="W483" s="78"/>
      <c r="X483" s="78"/>
      <c r="Y483" s="78"/>
      <c r="Z483" s="78"/>
    </row>
    <row r="484">
      <c r="A484" s="78"/>
      <c r="B484" s="78"/>
      <c r="C484" s="78"/>
      <c r="D484" s="78"/>
      <c r="E484" s="88"/>
      <c r="F484" s="78"/>
      <c r="G484" s="78"/>
      <c r="H484" s="78"/>
      <c r="I484" s="78"/>
      <c r="J484" s="78"/>
      <c r="K484" s="78"/>
      <c r="L484" s="78"/>
      <c r="M484" s="78"/>
      <c r="N484" s="78"/>
      <c r="O484" s="78"/>
      <c r="P484" s="78"/>
      <c r="Q484" s="78"/>
      <c r="R484" s="78"/>
      <c r="S484" s="78"/>
      <c r="T484" s="78"/>
      <c r="U484" s="78"/>
      <c r="V484" s="78"/>
      <c r="W484" s="78"/>
      <c r="X484" s="78"/>
      <c r="Y484" s="78"/>
      <c r="Z484" s="78"/>
    </row>
    <row r="485">
      <c r="A485" s="78"/>
      <c r="B485" s="78"/>
      <c r="C485" s="78"/>
      <c r="D485" s="78"/>
      <c r="E485" s="88"/>
      <c r="F485" s="78"/>
      <c r="G485" s="78"/>
      <c r="H485" s="78"/>
      <c r="I485" s="78"/>
      <c r="J485" s="78"/>
      <c r="K485" s="78"/>
      <c r="L485" s="78"/>
      <c r="M485" s="78"/>
      <c r="N485" s="78"/>
      <c r="O485" s="78"/>
      <c r="P485" s="78"/>
      <c r="Q485" s="78"/>
      <c r="R485" s="78"/>
      <c r="S485" s="78"/>
      <c r="T485" s="78"/>
      <c r="U485" s="78"/>
      <c r="V485" s="78"/>
      <c r="W485" s="78"/>
      <c r="X485" s="78"/>
      <c r="Y485" s="78"/>
      <c r="Z485" s="78"/>
    </row>
    <row r="486">
      <c r="A486" s="78"/>
      <c r="B486" s="78"/>
      <c r="C486" s="78"/>
      <c r="D486" s="78"/>
      <c r="E486" s="88"/>
      <c r="F486" s="78"/>
      <c r="G486" s="78"/>
      <c r="H486" s="78"/>
      <c r="I486" s="78"/>
      <c r="J486" s="78"/>
      <c r="K486" s="78"/>
      <c r="L486" s="78"/>
      <c r="M486" s="78"/>
      <c r="N486" s="78"/>
      <c r="O486" s="78"/>
      <c r="P486" s="78"/>
      <c r="Q486" s="78"/>
      <c r="R486" s="78"/>
      <c r="S486" s="78"/>
      <c r="T486" s="78"/>
      <c r="U486" s="78"/>
      <c r="V486" s="78"/>
      <c r="W486" s="78"/>
      <c r="X486" s="78"/>
      <c r="Y486" s="78"/>
      <c r="Z486" s="78"/>
    </row>
    <row r="487">
      <c r="A487" s="78"/>
      <c r="B487" s="78"/>
      <c r="C487" s="78"/>
      <c r="D487" s="78"/>
      <c r="E487" s="88"/>
      <c r="F487" s="78"/>
      <c r="G487" s="78"/>
      <c r="H487" s="78"/>
      <c r="I487" s="78"/>
      <c r="J487" s="78"/>
      <c r="K487" s="78"/>
      <c r="L487" s="78"/>
      <c r="M487" s="78"/>
      <c r="N487" s="78"/>
      <c r="O487" s="78"/>
      <c r="P487" s="78"/>
      <c r="Q487" s="78"/>
      <c r="R487" s="78"/>
      <c r="S487" s="78"/>
      <c r="T487" s="78"/>
      <c r="U487" s="78"/>
      <c r="V487" s="78"/>
      <c r="W487" s="78"/>
      <c r="X487" s="78"/>
      <c r="Y487" s="78"/>
      <c r="Z487" s="78"/>
    </row>
    <row r="488">
      <c r="A488" s="78"/>
      <c r="B488" s="78"/>
      <c r="C488" s="78"/>
      <c r="D488" s="78"/>
      <c r="E488" s="88"/>
      <c r="F488" s="78"/>
      <c r="G488" s="78"/>
      <c r="H488" s="78"/>
      <c r="I488" s="78"/>
      <c r="J488" s="78"/>
      <c r="K488" s="78"/>
      <c r="L488" s="78"/>
      <c r="M488" s="78"/>
      <c r="N488" s="78"/>
      <c r="O488" s="78"/>
      <c r="P488" s="78"/>
      <c r="Q488" s="78"/>
      <c r="R488" s="78"/>
      <c r="S488" s="78"/>
      <c r="T488" s="78"/>
      <c r="U488" s="78"/>
      <c r="V488" s="78"/>
      <c r="W488" s="78"/>
      <c r="X488" s="78"/>
      <c r="Y488" s="78"/>
      <c r="Z488" s="78"/>
    </row>
    <row r="489">
      <c r="A489" s="78"/>
      <c r="B489" s="78"/>
      <c r="C489" s="78"/>
      <c r="D489" s="78"/>
      <c r="E489" s="88"/>
      <c r="F489" s="78"/>
      <c r="G489" s="78"/>
      <c r="H489" s="78"/>
      <c r="I489" s="78"/>
      <c r="J489" s="78"/>
      <c r="K489" s="78"/>
      <c r="L489" s="78"/>
      <c r="M489" s="78"/>
      <c r="N489" s="78"/>
      <c r="O489" s="78"/>
      <c r="P489" s="78"/>
      <c r="Q489" s="78"/>
      <c r="R489" s="78"/>
      <c r="S489" s="78"/>
      <c r="T489" s="78"/>
      <c r="U489" s="78"/>
      <c r="V489" s="78"/>
      <c r="W489" s="78"/>
      <c r="X489" s="78"/>
      <c r="Y489" s="78"/>
      <c r="Z489" s="78"/>
    </row>
    <row r="490">
      <c r="A490" s="78"/>
      <c r="B490" s="78"/>
      <c r="C490" s="78"/>
      <c r="D490" s="78"/>
      <c r="E490" s="88"/>
      <c r="F490" s="78"/>
      <c r="G490" s="78"/>
      <c r="H490" s="78"/>
      <c r="I490" s="78"/>
      <c r="J490" s="78"/>
      <c r="K490" s="78"/>
      <c r="L490" s="78"/>
      <c r="M490" s="78"/>
      <c r="N490" s="78"/>
      <c r="O490" s="78"/>
      <c r="P490" s="78"/>
      <c r="Q490" s="78"/>
      <c r="R490" s="78"/>
      <c r="S490" s="78"/>
      <c r="T490" s="78"/>
      <c r="U490" s="78"/>
      <c r="V490" s="78"/>
      <c r="W490" s="78"/>
      <c r="X490" s="78"/>
      <c r="Y490" s="78"/>
      <c r="Z490" s="78"/>
    </row>
    <row r="491">
      <c r="A491" s="78"/>
      <c r="B491" s="78"/>
      <c r="C491" s="78"/>
      <c r="D491" s="78"/>
      <c r="E491" s="88"/>
      <c r="F491" s="78"/>
      <c r="G491" s="78"/>
      <c r="H491" s="78"/>
      <c r="I491" s="78"/>
      <c r="J491" s="78"/>
      <c r="K491" s="78"/>
      <c r="L491" s="78"/>
      <c r="M491" s="78"/>
      <c r="N491" s="78"/>
      <c r="O491" s="78"/>
      <c r="P491" s="78"/>
      <c r="Q491" s="78"/>
      <c r="R491" s="78"/>
      <c r="S491" s="78"/>
      <c r="T491" s="78"/>
      <c r="U491" s="78"/>
      <c r="V491" s="78"/>
      <c r="W491" s="78"/>
      <c r="X491" s="78"/>
      <c r="Y491" s="78"/>
      <c r="Z491" s="78"/>
    </row>
    <row r="492">
      <c r="A492" s="78"/>
      <c r="B492" s="78"/>
      <c r="C492" s="78"/>
      <c r="D492" s="78"/>
      <c r="E492" s="88"/>
      <c r="F492" s="78"/>
      <c r="G492" s="78"/>
      <c r="H492" s="78"/>
      <c r="I492" s="78"/>
      <c r="J492" s="78"/>
      <c r="K492" s="78"/>
      <c r="L492" s="78"/>
      <c r="M492" s="78"/>
      <c r="N492" s="78"/>
      <c r="O492" s="78"/>
      <c r="P492" s="78"/>
      <c r="Q492" s="78"/>
      <c r="R492" s="78"/>
      <c r="S492" s="78"/>
      <c r="T492" s="78"/>
      <c r="U492" s="78"/>
      <c r="V492" s="78"/>
      <c r="W492" s="78"/>
      <c r="X492" s="78"/>
      <c r="Y492" s="78"/>
      <c r="Z492" s="78"/>
    </row>
    <row r="493">
      <c r="A493" s="78"/>
      <c r="B493" s="78"/>
      <c r="C493" s="78"/>
      <c r="D493" s="78"/>
      <c r="E493" s="88"/>
      <c r="F493" s="78"/>
      <c r="G493" s="78"/>
      <c r="H493" s="78"/>
      <c r="I493" s="78"/>
      <c r="J493" s="78"/>
      <c r="K493" s="78"/>
      <c r="L493" s="78"/>
      <c r="M493" s="78"/>
      <c r="N493" s="78"/>
      <c r="O493" s="78"/>
      <c r="P493" s="78"/>
      <c r="Q493" s="78"/>
      <c r="R493" s="78"/>
      <c r="S493" s="78"/>
      <c r="T493" s="78"/>
      <c r="U493" s="78"/>
      <c r="V493" s="78"/>
      <c r="W493" s="78"/>
      <c r="X493" s="78"/>
      <c r="Y493" s="78"/>
      <c r="Z493" s="78"/>
    </row>
    <row r="494">
      <c r="A494" s="78"/>
      <c r="B494" s="78"/>
      <c r="C494" s="78"/>
      <c r="D494" s="78"/>
      <c r="E494" s="88"/>
      <c r="F494" s="78"/>
      <c r="G494" s="78"/>
      <c r="H494" s="78"/>
      <c r="I494" s="78"/>
      <c r="J494" s="78"/>
      <c r="K494" s="78"/>
      <c r="L494" s="78"/>
      <c r="M494" s="78"/>
      <c r="N494" s="78"/>
      <c r="O494" s="78"/>
      <c r="P494" s="78"/>
      <c r="Q494" s="78"/>
      <c r="R494" s="78"/>
      <c r="S494" s="78"/>
      <c r="T494" s="78"/>
      <c r="U494" s="78"/>
      <c r="V494" s="78"/>
      <c r="W494" s="78"/>
      <c r="X494" s="78"/>
      <c r="Y494" s="78"/>
      <c r="Z494" s="78"/>
    </row>
    <row r="495">
      <c r="A495" s="78"/>
      <c r="B495" s="78"/>
      <c r="C495" s="78"/>
      <c r="D495" s="78"/>
      <c r="E495" s="88"/>
      <c r="F495" s="78"/>
      <c r="G495" s="78"/>
      <c r="H495" s="78"/>
      <c r="I495" s="78"/>
      <c r="J495" s="78"/>
      <c r="K495" s="78"/>
      <c r="L495" s="78"/>
      <c r="M495" s="78"/>
      <c r="N495" s="78"/>
      <c r="O495" s="78"/>
      <c r="P495" s="78"/>
      <c r="Q495" s="78"/>
      <c r="R495" s="78"/>
      <c r="S495" s="78"/>
      <c r="T495" s="78"/>
      <c r="U495" s="78"/>
      <c r="V495" s="78"/>
      <c r="W495" s="78"/>
      <c r="X495" s="78"/>
      <c r="Y495" s="78"/>
      <c r="Z495" s="78"/>
    </row>
    <row r="496">
      <c r="A496" s="78"/>
      <c r="B496" s="78"/>
      <c r="C496" s="78"/>
      <c r="D496" s="78"/>
      <c r="E496" s="88"/>
      <c r="F496" s="78"/>
      <c r="G496" s="78"/>
      <c r="H496" s="78"/>
      <c r="I496" s="78"/>
      <c r="J496" s="78"/>
      <c r="K496" s="78"/>
      <c r="L496" s="78"/>
      <c r="M496" s="78"/>
      <c r="N496" s="78"/>
      <c r="O496" s="78"/>
      <c r="P496" s="78"/>
      <c r="Q496" s="78"/>
      <c r="R496" s="78"/>
      <c r="S496" s="78"/>
      <c r="T496" s="78"/>
      <c r="U496" s="78"/>
      <c r="V496" s="78"/>
      <c r="W496" s="78"/>
      <c r="X496" s="78"/>
      <c r="Y496" s="78"/>
      <c r="Z496" s="78"/>
    </row>
    <row r="497">
      <c r="A497" s="78"/>
      <c r="B497" s="78"/>
      <c r="C497" s="78"/>
      <c r="D497" s="78"/>
      <c r="E497" s="88"/>
      <c r="F497" s="78"/>
      <c r="G497" s="78"/>
      <c r="H497" s="78"/>
      <c r="I497" s="78"/>
      <c r="J497" s="78"/>
      <c r="K497" s="78"/>
      <c r="L497" s="78"/>
      <c r="M497" s="78"/>
      <c r="N497" s="78"/>
      <c r="O497" s="78"/>
      <c r="P497" s="78"/>
      <c r="Q497" s="78"/>
      <c r="R497" s="78"/>
      <c r="S497" s="78"/>
      <c r="T497" s="78"/>
      <c r="U497" s="78"/>
      <c r="V497" s="78"/>
      <c r="W497" s="78"/>
      <c r="X497" s="78"/>
      <c r="Y497" s="78"/>
      <c r="Z497" s="78"/>
    </row>
    <row r="498">
      <c r="A498" s="78"/>
      <c r="B498" s="78"/>
      <c r="C498" s="78"/>
      <c r="D498" s="78"/>
      <c r="E498" s="88"/>
      <c r="F498" s="78"/>
      <c r="G498" s="78"/>
      <c r="H498" s="78"/>
      <c r="I498" s="78"/>
      <c r="J498" s="78"/>
      <c r="K498" s="78"/>
      <c r="L498" s="78"/>
      <c r="M498" s="78"/>
      <c r="N498" s="78"/>
      <c r="O498" s="78"/>
      <c r="P498" s="78"/>
      <c r="Q498" s="78"/>
      <c r="R498" s="78"/>
      <c r="S498" s="78"/>
      <c r="T498" s="78"/>
      <c r="U498" s="78"/>
      <c r="V498" s="78"/>
      <c r="W498" s="78"/>
      <c r="X498" s="78"/>
      <c r="Y498" s="78"/>
      <c r="Z498" s="78"/>
    </row>
    <row r="499">
      <c r="A499" s="78"/>
      <c r="B499" s="78"/>
      <c r="C499" s="78"/>
      <c r="D499" s="78"/>
      <c r="E499" s="88"/>
      <c r="F499" s="78"/>
      <c r="G499" s="78"/>
      <c r="H499" s="78"/>
      <c r="I499" s="78"/>
      <c r="J499" s="78"/>
      <c r="K499" s="78"/>
      <c r="L499" s="78"/>
      <c r="M499" s="78"/>
      <c r="N499" s="78"/>
      <c r="O499" s="78"/>
      <c r="P499" s="78"/>
      <c r="Q499" s="78"/>
      <c r="R499" s="78"/>
      <c r="S499" s="78"/>
      <c r="T499" s="78"/>
      <c r="U499" s="78"/>
      <c r="V499" s="78"/>
      <c r="W499" s="78"/>
      <c r="X499" s="78"/>
      <c r="Y499" s="78"/>
      <c r="Z499" s="78"/>
    </row>
    <row r="500">
      <c r="A500" s="78"/>
      <c r="B500" s="78"/>
      <c r="C500" s="78"/>
      <c r="D500" s="78"/>
      <c r="E500" s="88"/>
      <c r="F500" s="78"/>
      <c r="G500" s="78"/>
      <c r="H500" s="78"/>
      <c r="I500" s="78"/>
      <c r="J500" s="78"/>
      <c r="K500" s="78"/>
      <c r="L500" s="78"/>
      <c r="M500" s="78"/>
      <c r="N500" s="78"/>
      <c r="O500" s="78"/>
      <c r="P500" s="78"/>
      <c r="Q500" s="78"/>
      <c r="R500" s="78"/>
      <c r="S500" s="78"/>
      <c r="T500" s="78"/>
      <c r="U500" s="78"/>
      <c r="V500" s="78"/>
      <c r="W500" s="78"/>
      <c r="X500" s="78"/>
      <c r="Y500" s="78"/>
      <c r="Z500" s="78"/>
    </row>
    <row r="501">
      <c r="A501" s="78"/>
      <c r="B501" s="78"/>
      <c r="C501" s="78"/>
      <c r="D501" s="78"/>
      <c r="E501" s="88"/>
      <c r="F501" s="78"/>
      <c r="G501" s="78"/>
      <c r="H501" s="78"/>
      <c r="I501" s="78"/>
      <c r="J501" s="78"/>
      <c r="K501" s="78"/>
      <c r="L501" s="78"/>
      <c r="M501" s="78"/>
      <c r="N501" s="78"/>
      <c r="O501" s="78"/>
      <c r="P501" s="78"/>
      <c r="Q501" s="78"/>
      <c r="R501" s="78"/>
      <c r="S501" s="78"/>
      <c r="T501" s="78"/>
      <c r="U501" s="78"/>
      <c r="V501" s="78"/>
      <c r="W501" s="78"/>
      <c r="X501" s="78"/>
      <c r="Y501" s="78"/>
      <c r="Z501" s="78"/>
    </row>
    <row r="502">
      <c r="A502" s="78"/>
      <c r="B502" s="78"/>
      <c r="C502" s="78"/>
      <c r="D502" s="78"/>
      <c r="E502" s="88"/>
      <c r="F502" s="78"/>
      <c r="G502" s="78"/>
      <c r="H502" s="78"/>
      <c r="I502" s="78"/>
      <c r="J502" s="78"/>
      <c r="K502" s="78"/>
      <c r="L502" s="78"/>
      <c r="M502" s="78"/>
      <c r="N502" s="78"/>
      <c r="O502" s="78"/>
      <c r="P502" s="78"/>
      <c r="Q502" s="78"/>
      <c r="R502" s="78"/>
      <c r="S502" s="78"/>
      <c r="T502" s="78"/>
      <c r="U502" s="78"/>
      <c r="V502" s="78"/>
      <c r="W502" s="78"/>
      <c r="X502" s="78"/>
      <c r="Y502" s="78"/>
      <c r="Z502" s="78"/>
    </row>
    <row r="503">
      <c r="A503" s="78"/>
      <c r="B503" s="78"/>
      <c r="C503" s="78"/>
      <c r="D503" s="78"/>
      <c r="E503" s="88"/>
      <c r="F503" s="78"/>
      <c r="G503" s="78"/>
      <c r="H503" s="78"/>
      <c r="I503" s="78"/>
      <c r="J503" s="78"/>
      <c r="K503" s="78"/>
      <c r="L503" s="78"/>
      <c r="M503" s="78"/>
      <c r="N503" s="78"/>
      <c r="O503" s="78"/>
      <c r="P503" s="78"/>
      <c r="Q503" s="78"/>
      <c r="R503" s="78"/>
      <c r="S503" s="78"/>
      <c r="T503" s="78"/>
      <c r="U503" s="78"/>
      <c r="V503" s="78"/>
      <c r="W503" s="78"/>
      <c r="X503" s="78"/>
      <c r="Y503" s="78"/>
      <c r="Z503" s="78"/>
    </row>
    <row r="504">
      <c r="A504" s="78"/>
      <c r="B504" s="78"/>
      <c r="C504" s="78"/>
      <c r="D504" s="78"/>
      <c r="E504" s="88"/>
      <c r="F504" s="78"/>
      <c r="G504" s="78"/>
      <c r="H504" s="78"/>
      <c r="I504" s="78"/>
      <c r="J504" s="78"/>
      <c r="K504" s="78"/>
      <c r="L504" s="78"/>
      <c r="M504" s="78"/>
      <c r="N504" s="78"/>
      <c r="O504" s="78"/>
      <c r="P504" s="78"/>
      <c r="Q504" s="78"/>
      <c r="R504" s="78"/>
      <c r="S504" s="78"/>
      <c r="T504" s="78"/>
      <c r="U504" s="78"/>
      <c r="V504" s="78"/>
      <c r="W504" s="78"/>
      <c r="X504" s="78"/>
      <c r="Y504" s="78"/>
      <c r="Z504" s="78"/>
    </row>
    <row r="505">
      <c r="A505" s="78"/>
      <c r="B505" s="78"/>
      <c r="C505" s="78"/>
      <c r="D505" s="78"/>
      <c r="E505" s="88"/>
      <c r="F505" s="78"/>
      <c r="G505" s="78"/>
      <c r="H505" s="78"/>
      <c r="I505" s="78"/>
      <c r="J505" s="78"/>
      <c r="K505" s="78"/>
      <c r="L505" s="78"/>
      <c r="M505" s="78"/>
      <c r="N505" s="78"/>
      <c r="O505" s="78"/>
      <c r="P505" s="78"/>
      <c r="Q505" s="78"/>
      <c r="R505" s="78"/>
      <c r="S505" s="78"/>
      <c r="T505" s="78"/>
      <c r="U505" s="78"/>
      <c r="V505" s="78"/>
      <c r="W505" s="78"/>
      <c r="X505" s="78"/>
      <c r="Y505" s="78"/>
      <c r="Z505" s="78"/>
    </row>
    <row r="506">
      <c r="A506" s="78"/>
      <c r="B506" s="78"/>
      <c r="C506" s="78"/>
      <c r="D506" s="78"/>
      <c r="E506" s="88"/>
      <c r="F506" s="78"/>
      <c r="G506" s="78"/>
      <c r="H506" s="78"/>
      <c r="I506" s="78"/>
      <c r="J506" s="78"/>
      <c r="K506" s="78"/>
      <c r="L506" s="78"/>
      <c r="M506" s="78"/>
      <c r="N506" s="78"/>
      <c r="O506" s="78"/>
      <c r="P506" s="78"/>
      <c r="Q506" s="78"/>
      <c r="R506" s="78"/>
      <c r="S506" s="78"/>
      <c r="T506" s="78"/>
      <c r="U506" s="78"/>
      <c r="V506" s="78"/>
      <c r="W506" s="78"/>
      <c r="X506" s="78"/>
      <c r="Y506" s="78"/>
      <c r="Z506" s="78"/>
    </row>
    <row r="507">
      <c r="A507" s="78"/>
      <c r="B507" s="78"/>
      <c r="C507" s="78"/>
      <c r="D507" s="78"/>
      <c r="E507" s="88"/>
      <c r="F507" s="78"/>
      <c r="G507" s="78"/>
      <c r="H507" s="78"/>
      <c r="I507" s="78"/>
      <c r="J507" s="78"/>
      <c r="K507" s="78"/>
      <c r="L507" s="78"/>
      <c r="M507" s="78"/>
      <c r="N507" s="78"/>
      <c r="O507" s="78"/>
      <c r="P507" s="78"/>
      <c r="Q507" s="78"/>
      <c r="R507" s="78"/>
      <c r="S507" s="78"/>
      <c r="T507" s="78"/>
      <c r="U507" s="78"/>
      <c r="V507" s="78"/>
      <c r="W507" s="78"/>
      <c r="X507" s="78"/>
      <c r="Y507" s="78"/>
      <c r="Z507" s="78"/>
    </row>
    <row r="508">
      <c r="A508" s="78"/>
      <c r="B508" s="78"/>
      <c r="C508" s="78"/>
      <c r="D508" s="78"/>
      <c r="E508" s="88"/>
      <c r="F508" s="78"/>
      <c r="G508" s="78"/>
      <c r="H508" s="78"/>
      <c r="I508" s="78"/>
      <c r="J508" s="78"/>
      <c r="K508" s="78"/>
      <c r="L508" s="78"/>
      <c r="M508" s="78"/>
      <c r="N508" s="78"/>
      <c r="O508" s="78"/>
      <c r="P508" s="78"/>
      <c r="Q508" s="78"/>
      <c r="R508" s="78"/>
      <c r="S508" s="78"/>
      <c r="T508" s="78"/>
      <c r="U508" s="78"/>
      <c r="V508" s="78"/>
      <c r="W508" s="78"/>
      <c r="X508" s="78"/>
      <c r="Y508" s="78"/>
      <c r="Z508" s="78"/>
    </row>
    <row r="509">
      <c r="A509" s="78"/>
      <c r="B509" s="78"/>
      <c r="C509" s="78"/>
      <c r="D509" s="78"/>
      <c r="E509" s="88"/>
      <c r="F509" s="78"/>
      <c r="G509" s="78"/>
      <c r="H509" s="78"/>
      <c r="I509" s="78"/>
      <c r="J509" s="78"/>
      <c r="K509" s="78"/>
      <c r="L509" s="78"/>
      <c r="M509" s="78"/>
      <c r="N509" s="78"/>
      <c r="O509" s="78"/>
      <c r="P509" s="78"/>
      <c r="Q509" s="78"/>
      <c r="R509" s="78"/>
      <c r="S509" s="78"/>
      <c r="T509" s="78"/>
      <c r="U509" s="78"/>
      <c r="V509" s="78"/>
      <c r="W509" s="78"/>
      <c r="X509" s="78"/>
      <c r="Y509" s="78"/>
      <c r="Z509" s="78"/>
    </row>
    <row r="510">
      <c r="A510" s="78"/>
      <c r="B510" s="78"/>
      <c r="C510" s="78"/>
      <c r="D510" s="78"/>
      <c r="E510" s="88"/>
      <c r="F510" s="78"/>
      <c r="G510" s="78"/>
      <c r="H510" s="78"/>
      <c r="I510" s="78"/>
      <c r="J510" s="78"/>
      <c r="K510" s="78"/>
      <c r="L510" s="78"/>
      <c r="M510" s="78"/>
      <c r="N510" s="78"/>
      <c r="O510" s="78"/>
      <c r="P510" s="78"/>
      <c r="Q510" s="78"/>
      <c r="R510" s="78"/>
      <c r="S510" s="78"/>
      <c r="T510" s="78"/>
      <c r="U510" s="78"/>
      <c r="V510" s="78"/>
      <c r="W510" s="78"/>
      <c r="X510" s="78"/>
      <c r="Y510" s="78"/>
      <c r="Z510" s="78"/>
    </row>
    <row r="511">
      <c r="A511" s="78"/>
      <c r="B511" s="78"/>
      <c r="C511" s="78"/>
      <c r="D511" s="78"/>
      <c r="E511" s="88"/>
      <c r="F511" s="78"/>
      <c r="G511" s="78"/>
      <c r="H511" s="78"/>
      <c r="I511" s="78"/>
      <c r="J511" s="78"/>
      <c r="K511" s="78"/>
      <c r="L511" s="78"/>
      <c r="M511" s="78"/>
      <c r="N511" s="78"/>
      <c r="O511" s="78"/>
      <c r="P511" s="78"/>
      <c r="Q511" s="78"/>
      <c r="R511" s="78"/>
      <c r="S511" s="78"/>
      <c r="T511" s="78"/>
      <c r="U511" s="78"/>
      <c r="V511" s="78"/>
      <c r="W511" s="78"/>
      <c r="X511" s="78"/>
      <c r="Y511" s="78"/>
      <c r="Z511" s="78"/>
    </row>
    <row r="512">
      <c r="A512" s="78"/>
      <c r="B512" s="78"/>
      <c r="C512" s="78"/>
      <c r="D512" s="78"/>
      <c r="E512" s="88"/>
      <c r="F512" s="78"/>
      <c r="G512" s="78"/>
      <c r="H512" s="78"/>
      <c r="I512" s="78"/>
      <c r="J512" s="78"/>
      <c r="K512" s="78"/>
      <c r="L512" s="78"/>
      <c r="M512" s="78"/>
      <c r="N512" s="78"/>
      <c r="O512" s="78"/>
      <c r="P512" s="78"/>
      <c r="Q512" s="78"/>
      <c r="R512" s="78"/>
      <c r="S512" s="78"/>
      <c r="T512" s="78"/>
      <c r="U512" s="78"/>
      <c r="V512" s="78"/>
      <c r="W512" s="78"/>
      <c r="X512" s="78"/>
      <c r="Y512" s="78"/>
      <c r="Z512" s="78"/>
    </row>
    <row r="513">
      <c r="A513" s="78"/>
      <c r="B513" s="78"/>
      <c r="C513" s="78"/>
      <c r="D513" s="78"/>
      <c r="E513" s="88"/>
      <c r="F513" s="78"/>
      <c r="G513" s="78"/>
      <c r="H513" s="78"/>
      <c r="I513" s="78"/>
      <c r="J513" s="78"/>
      <c r="K513" s="78"/>
      <c r="L513" s="78"/>
      <c r="M513" s="78"/>
      <c r="N513" s="78"/>
      <c r="O513" s="78"/>
      <c r="P513" s="78"/>
      <c r="Q513" s="78"/>
      <c r="R513" s="78"/>
      <c r="S513" s="78"/>
      <c r="T513" s="78"/>
      <c r="U513" s="78"/>
      <c r="V513" s="78"/>
      <c r="W513" s="78"/>
      <c r="X513" s="78"/>
      <c r="Y513" s="78"/>
      <c r="Z513" s="78"/>
    </row>
    <row r="514">
      <c r="A514" s="78"/>
      <c r="B514" s="78"/>
      <c r="C514" s="78"/>
      <c r="D514" s="78"/>
      <c r="E514" s="88"/>
      <c r="F514" s="78"/>
      <c r="G514" s="78"/>
      <c r="H514" s="78"/>
      <c r="I514" s="78"/>
      <c r="J514" s="78"/>
      <c r="K514" s="78"/>
      <c r="L514" s="78"/>
      <c r="M514" s="78"/>
      <c r="N514" s="78"/>
      <c r="O514" s="78"/>
      <c r="P514" s="78"/>
      <c r="Q514" s="78"/>
      <c r="R514" s="78"/>
      <c r="S514" s="78"/>
      <c r="T514" s="78"/>
      <c r="U514" s="78"/>
      <c r="V514" s="78"/>
      <c r="W514" s="78"/>
      <c r="X514" s="78"/>
      <c r="Y514" s="78"/>
      <c r="Z514" s="78"/>
    </row>
    <row r="515">
      <c r="A515" s="78"/>
      <c r="B515" s="78"/>
      <c r="C515" s="78"/>
      <c r="D515" s="78"/>
      <c r="E515" s="88"/>
      <c r="F515" s="78"/>
      <c r="G515" s="78"/>
      <c r="H515" s="78"/>
      <c r="I515" s="78"/>
      <c r="J515" s="78"/>
      <c r="K515" s="78"/>
      <c r="L515" s="78"/>
      <c r="M515" s="78"/>
      <c r="N515" s="78"/>
      <c r="O515" s="78"/>
      <c r="P515" s="78"/>
      <c r="Q515" s="78"/>
      <c r="R515" s="78"/>
      <c r="S515" s="78"/>
      <c r="T515" s="78"/>
      <c r="U515" s="78"/>
      <c r="V515" s="78"/>
      <c r="W515" s="78"/>
      <c r="X515" s="78"/>
      <c r="Y515" s="78"/>
      <c r="Z515" s="78"/>
    </row>
    <row r="516">
      <c r="A516" s="78"/>
      <c r="B516" s="78"/>
      <c r="C516" s="78"/>
      <c r="D516" s="78"/>
      <c r="E516" s="88"/>
      <c r="F516" s="78"/>
      <c r="G516" s="78"/>
      <c r="H516" s="78"/>
      <c r="I516" s="78"/>
      <c r="J516" s="78"/>
      <c r="K516" s="78"/>
      <c r="L516" s="78"/>
      <c r="M516" s="78"/>
      <c r="N516" s="78"/>
      <c r="O516" s="78"/>
      <c r="P516" s="78"/>
      <c r="Q516" s="78"/>
      <c r="R516" s="78"/>
      <c r="S516" s="78"/>
      <c r="T516" s="78"/>
      <c r="U516" s="78"/>
      <c r="V516" s="78"/>
      <c r="W516" s="78"/>
      <c r="X516" s="78"/>
      <c r="Y516" s="78"/>
      <c r="Z516" s="78"/>
    </row>
    <row r="517">
      <c r="A517" s="78"/>
      <c r="B517" s="78"/>
      <c r="C517" s="78"/>
      <c r="D517" s="78"/>
      <c r="E517" s="88"/>
      <c r="F517" s="78"/>
      <c r="G517" s="78"/>
      <c r="H517" s="78"/>
      <c r="I517" s="78"/>
      <c r="J517" s="78"/>
      <c r="K517" s="78"/>
      <c r="L517" s="78"/>
      <c r="M517" s="78"/>
      <c r="N517" s="78"/>
      <c r="O517" s="78"/>
      <c r="P517" s="78"/>
      <c r="Q517" s="78"/>
      <c r="R517" s="78"/>
      <c r="S517" s="78"/>
      <c r="T517" s="78"/>
      <c r="U517" s="78"/>
      <c r="V517" s="78"/>
      <c r="W517" s="78"/>
      <c r="X517" s="78"/>
      <c r="Y517" s="78"/>
      <c r="Z517" s="78"/>
    </row>
    <row r="518">
      <c r="A518" s="78"/>
      <c r="B518" s="78"/>
      <c r="C518" s="78"/>
      <c r="D518" s="78"/>
      <c r="E518" s="88"/>
      <c r="F518" s="78"/>
      <c r="G518" s="78"/>
      <c r="H518" s="78"/>
      <c r="I518" s="78"/>
      <c r="J518" s="78"/>
      <c r="K518" s="78"/>
      <c r="L518" s="78"/>
      <c r="M518" s="78"/>
      <c r="N518" s="78"/>
      <c r="O518" s="78"/>
      <c r="P518" s="78"/>
      <c r="Q518" s="78"/>
      <c r="R518" s="78"/>
      <c r="S518" s="78"/>
      <c r="T518" s="78"/>
      <c r="U518" s="78"/>
      <c r="V518" s="78"/>
      <c r="W518" s="78"/>
      <c r="X518" s="78"/>
      <c r="Y518" s="78"/>
      <c r="Z518" s="78"/>
    </row>
    <row r="519">
      <c r="A519" s="78"/>
      <c r="B519" s="78"/>
      <c r="C519" s="78"/>
      <c r="D519" s="78"/>
      <c r="E519" s="88"/>
      <c r="F519" s="78"/>
      <c r="G519" s="78"/>
      <c r="H519" s="78"/>
      <c r="I519" s="78"/>
      <c r="J519" s="78"/>
      <c r="K519" s="78"/>
      <c r="L519" s="78"/>
      <c r="M519" s="78"/>
      <c r="N519" s="78"/>
      <c r="O519" s="78"/>
      <c r="P519" s="78"/>
      <c r="Q519" s="78"/>
      <c r="R519" s="78"/>
      <c r="S519" s="78"/>
      <c r="T519" s="78"/>
      <c r="U519" s="78"/>
      <c r="V519" s="78"/>
      <c r="W519" s="78"/>
      <c r="X519" s="78"/>
      <c r="Y519" s="78"/>
      <c r="Z519" s="78"/>
    </row>
    <row r="520">
      <c r="A520" s="78"/>
      <c r="B520" s="78"/>
      <c r="C520" s="78"/>
      <c r="D520" s="78"/>
      <c r="E520" s="88"/>
      <c r="F520" s="78"/>
      <c r="G520" s="78"/>
      <c r="H520" s="78"/>
      <c r="I520" s="78"/>
      <c r="J520" s="78"/>
      <c r="K520" s="78"/>
      <c r="L520" s="78"/>
      <c r="M520" s="78"/>
      <c r="N520" s="78"/>
      <c r="O520" s="78"/>
      <c r="P520" s="78"/>
      <c r="Q520" s="78"/>
      <c r="R520" s="78"/>
      <c r="S520" s="78"/>
      <c r="T520" s="78"/>
      <c r="U520" s="78"/>
      <c r="V520" s="78"/>
      <c r="W520" s="78"/>
      <c r="X520" s="78"/>
      <c r="Y520" s="78"/>
      <c r="Z520" s="78"/>
    </row>
    <row r="521">
      <c r="A521" s="78"/>
      <c r="B521" s="78"/>
      <c r="C521" s="78"/>
      <c r="D521" s="78"/>
      <c r="E521" s="88"/>
      <c r="F521" s="78"/>
      <c r="G521" s="78"/>
      <c r="H521" s="78"/>
      <c r="I521" s="78"/>
      <c r="J521" s="78"/>
      <c r="K521" s="78"/>
      <c r="L521" s="78"/>
      <c r="M521" s="78"/>
      <c r="N521" s="78"/>
      <c r="O521" s="78"/>
      <c r="P521" s="78"/>
      <c r="Q521" s="78"/>
      <c r="R521" s="78"/>
      <c r="S521" s="78"/>
      <c r="T521" s="78"/>
      <c r="U521" s="78"/>
      <c r="V521" s="78"/>
      <c r="W521" s="78"/>
      <c r="X521" s="78"/>
      <c r="Y521" s="78"/>
      <c r="Z521" s="78"/>
    </row>
    <row r="522">
      <c r="A522" s="78"/>
      <c r="B522" s="78"/>
      <c r="C522" s="78"/>
      <c r="D522" s="78"/>
      <c r="E522" s="88"/>
      <c r="F522" s="78"/>
      <c r="G522" s="78"/>
      <c r="H522" s="78"/>
      <c r="I522" s="78"/>
      <c r="J522" s="78"/>
      <c r="K522" s="78"/>
      <c r="L522" s="78"/>
      <c r="M522" s="78"/>
      <c r="N522" s="78"/>
      <c r="O522" s="78"/>
      <c r="P522" s="78"/>
      <c r="Q522" s="78"/>
      <c r="R522" s="78"/>
      <c r="S522" s="78"/>
      <c r="T522" s="78"/>
      <c r="U522" s="78"/>
      <c r="V522" s="78"/>
      <c r="W522" s="78"/>
      <c r="X522" s="78"/>
      <c r="Y522" s="78"/>
      <c r="Z522" s="78"/>
    </row>
    <row r="523">
      <c r="A523" s="78"/>
      <c r="B523" s="78"/>
      <c r="C523" s="78"/>
      <c r="D523" s="78"/>
      <c r="E523" s="88"/>
      <c r="F523" s="78"/>
      <c r="G523" s="78"/>
      <c r="H523" s="78"/>
      <c r="I523" s="78"/>
      <c r="J523" s="78"/>
      <c r="K523" s="78"/>
      <c r="L523" s="78"/>
      <c r="M523" s="78"/>
      <c r="N523" s="78"/>
      <c r="O523" s="78"/>
      <c r="P523" s="78"/>
      <c r="Q523" s="78"/>
      <c r="R523" s="78"/>
      <c r="S523" s="78"/>
      <c r="T523" s="78"/>
      <c r="U523" s="78"/>
      <c r="V523" s="78"/>
      <c r="W523" s="78"/>
      <c r="X523" s="78"/>
      <c r="Y523" s="78"/>
      <c r="Z523" s="78"/>
    </row>
    <row r="524">
      <c r="A524" s="78"/>
      <c r="B524" s="78"/>
      <c r="C524" s="78"/>
      <c r="D524" s="78"/>
      <c r="E524" s="88"/>
      <c r="F524" s="78"/>
      <c r="G524" s="78"/>
      <c r="H524" s="78"/>
      <c r="I524" s="78"/>
      <c r="J524" s="78"/>
      <c r="K524" s="78"/>
      <c r="L524" s="78"/>
      <c r="M524" s="78"/>
      <c r="N524" s="78"/>
      <c r="O524" s="78"/>
      <c r="P524" s="78"/>
      <c r="Q524" s="78"/>
      <c r="R524" s="78"/>
      <c r="S524" s="78"/>
      <c r="T524" s="78"/>
      <c r="U524" s="78"/>
      <c r="V524" s="78"/>
      <c r="W524" s="78"/>
      <c r="X524" s="78"/>
      <c r="Y524" s="78"/>
      <c r="Z524" s="78"/>
    </row>
    <row r="525">
      <c r="A525" s="78"/>
      <c r="B525" s="78"/>
      <c r="C525" s="78"/>
      <c r="D525" s="78"/>
      <c r="E525" s="88"/>
      <c r="F525" s="78"/>
      <c r="G525" s="78"/>
      <c r="H525" s="78"/>
      <c r="I525" s="78"/>
      <c r="J525" s="78"/>
      <c r="K525" s="78"/>
      <c r="L525" s="78"/>
      <c r="M525" s="78"/>
      <c r="N525" s="78"/>
      <c r="O525" s="78"/>
      <c r="P525" s="78"/>
      <c r="Q525" s="78"/>
      <c r="R525" s="78"/>
      <c r="S525" s="78"/>
      <c r="T525" s="78"/>
      <c r="U525" s="78"/>
      <c r="V525" s="78"/>
      <c r="W525" s="78"/>
      <c r="X525" s="78"/>
      <c r="Y525" s="78"/>
      <c r="Z525" s="78"/>
    </row>
    <row r="526">
      <c r="A526" s="78"/>
      <c r="B526" s="78"/>
      <c r="C526" s="78"/>
      <c r="D526" s="78"/>
      <c r="E526" s="88"/>
      <c r="F526" s="78"/>
      <c r="G526" s="78"/>
      <c r="H526" s="78"/>
      <c r="I526" s="78"/>
      <c r="J526" s="78"/>
      <c r="K526" s="78"/>
      <c r="L526" s="78"/>
      <c r="M526" s="78"/>
      <c r="N526" s="78"/>
      <c r="O526" s="78"/>
      <c r="P526" s="78"/>
      <c r="Q526" s="78"/>
      <c r="R526" s="78"/>
      <c r="S526" s="78"/>
      <c r="T526" s="78"/>
      <c r="U526" s="78"/>
      <c r="V526" s="78"/>
      <c r="W526" s="78"/>
      <c r="X526" s="78"/>
      <c r="Y526" s="78"/>
      <c r="Z526" s="78"/>
    </row>
    <row r="527">
      <c r="A527" s="78"/>
      <c r="B527" s="78"/>
      <c r="C527" s="78"/>
      <c r="D527" s="78"/>
      <c r="E527" s="88"/>
      <c r="F527" s="78"/>
      <c r="G527" s="78"/>
      <c r="H527" s="78"/>
      <c r="I527" s="78"/>
      <c r="J527" s="78"/>
      <c r="K527" s="78"/>
      <c r="L527" s="78"/>
      <c r="M527" s="78"/>
      <c r="N527" s="78"/>
      <c r="O527" s="78"/>
      <c r="P527" s="78"/>
      <c r="Q527" s="78"/>
      <c r="R527" s="78"/>
      <c r="S527" s="78"/>
      <c r="T527" s="78"/>
      <c r="U527" s="78"/>
      <c r="V527" s="78"/>
      <c r="W527" s="78"/>
      <c r="X527" s="78"/>
      <c r="Y527" s="78"/>
      <c r="Z527" s="78"/>
    </row>
    <row r="528">
      <c r="A528" s="78"/>
      <c r="B528" s="78"/>
      <c r="C528" s="78"/>
      <c r="D528" s="78"/>
      <c r="E528" s="88"/>
      <c r="F528" s="78"/>
      <c r="G528" s="78"/>
      <c r="H528" s="78"/>
      <c r="I528" s="78"/>
      <c r="J528" s="78"/>
      <c r="K528" s="78"/>
      <c r="L528" s="78"/>
      <c r="M528" s="78"/>
      <c r="N528" s="78"/>
      <c r="O528" s="78"/>
      <c r="P528" s="78"/>
      <c r="Q528" s="78"/>
      <c r="R528" s="78"/>
      <c r="S528" s="78"/>
      <c r="T528" s="78"/>
      <c r="U528" s="78"/>
      <c r="V528" s="78"/>
      <c r="W528" s="78"/>
      <c r="X528" s="78"/>
      <c r="Y528" s="78"/>
      <c r="Z528" s="78"/>
    </row>
    <row r="529">
      <c r="A529" s="78"/>
      <c r="B529" s="78"/>
      <c r="C529" s="78"/>
      <c r="D529" s="78"/>
      <c r="E529" s="88"/>
      <c r="F529" s="78"/>
      <c r="G529" s="78"/>
      <c r="H529" s="78"/>
      <c r="I529" s="78"/>
      <c r="J529" s="78"/>
      <c r="K529" s="78"/>
      <c r="L529" s="78"/>
      <c r="M529" s="78"/>
      <c r="N529" s="78"/>
      <c r="O529" s="78"/>
      <c r="P529" s="78"/>
      <c r="Q529" s="78"/>
      <c r="R529" s="78"/>
      <c r="S529" s="78"/>
      <c r="T529" s="78"/>
      <c r="U529" s="78"/>
      <c r="V529" s="78"/>
      <c r="W529" s="78"/>
      <c r="X529" s="78"/>
      <c r="Y529" s="78"/>
      <c r="Z529" s="78"/>
    </row>
    <row r="530">
      <c r="A530" s="78"/>
      <c r="B530" s="78"/>
      <c r="C530" s="78"/>
      <c r="D530" s="78"/>
      <c r="E530" s="88"/>
      <c r="F530" s="78"/>
      <c r="G530" s="78"/>
      <c r="H530" s="78"/>
      <c r="I530" s="78"/>
      <c r="J530" s="78"/>
      <c r="K530" s="78"/>
      <c r="L530" s="78"/>
      <c r="M530" s="78"/>
      <c r="N530" s="78"/>
      <c r="O530" s="78"/>
      <c r="P530" s="78"/>
      <c r="Q530" s="78"/>
      <c r="R530" s="78"/>
      <c r="S530" s="78"/>
      <c r="T530" s="78"/>
      <c r="U530" s="78"/>
      <c r="V530" s="78"/>
      <c r="W530" s="78"/>
      <c r="X530" s="78"/>
      <c r="Y530" s="78"/>
      <c r="Z530" s="78"/>
    </row>
    <row r="531">
      <c r="A531" s="78"/>
      <c r="B531" s="78"/>
      <c r="C531" s="78"/>
      <c r="D531" s="78"/>
      <c r="E531" s="88"/>
      <c r="F531" s="78"/>
      <c r="G531" s="78"/>
      <c r="H531" s="78"/>
      <c r="I531" s="78"/>
      <c r="J531" s="78"/>
      <c r="K531" s="78"/>
      <c r="L531" s="78"/>
      <c r="M531" s="78"/>
      <c r="N531" s="78"/>
      <c r="O531" s="78"/>
      <c r="P531" s="78"/>
      <c r="Q531" s="78"/>
      <c r="R531" s="78"/>
      <c r="S531" s="78"/>
      <c r="T531" s="78"/>
      <c r="U531" s="78"/>
      <c r="V531" s="78"/>
      <c r="W531" s="78"/>
      <c r="X531" s="78"/>
      <c r="Y531" s="78"/>
      <c r="Z531" s="78"/>
    </row>
    <row r="532">
      <c r="A532" s="78"/>
      <c r="B532" s="78"/>
      <c r="C532" s="78"/>
      <c r="D532" s="78"/>
      <c r="E532" s="88"/>
      <c r="F532" s="78"/>
      <c r="G532" s="78"/>
      <c r="H532" s="78"/>
      <c r="I532" s="78"/>
      <c r="J532" s="78"/>
      <c r="K532" s="78"/>
      <c r="L532" s="78"/>
      <c r="M532" s="78"/>
      <c r="N532" s="78"/>
      <c r="O532" s="78"/>
      <c r="P532" s="78"/>
      <c r="Q532" s="78"/>
      <c r="R532" s="78"/>
      <c r="S532" s="78"/>
      <c r="T532" s="78"/>
      <c r="U532" s="78"/>
      <c r="V532" s="78"/>
      <c r="W532" s="78"/>
      <c r="X532" s="78"/>
      <c r="Y532" s="78"/>
      <c r="Z532" s="78"/>
    </row>
    <row r="533">
      <c r="A533" s="78"/>
      <c r="B533" s="78"/>
      <c r="C533" s="78"/>
      <c r="D533" s="78"/>
      <c r="E533" s="88"/>
      <c r="F533" s="78"/>
      <c r="G533" s="78"/>
      <c r="H533" s="78"/>
      <c r="I533" s="78"/>
      <c r="J533" s="78"/>
      <c r="K533" s="78"/>
      <c r="L533" s="78"/>
      <c r="M533" s="78"/>
      <c r="N533" s="78"/>
      <c r="O533" s="78"/>
      <c r="P533" s="78"/>
      <c r="Q533" s="78"/>
      <c r="R533" s="78"/>
      <c r="S533" s="78"/>
      <c r="T533" s="78"/>
      <c r="U533" s="78"/>
      <c r="V533" s="78"/>
      <c r="W533" s="78"/>
      <c r="X533" s="78"/>
      <c r="Y533" s="78"/>
      <c r="Z533" s="78"/>
    </row>
    <row r="534">
      <c r="A534" s="78"/>
      <c r="B534" s="78"/>
      <c r="C534" s="78"/>
      <c r="D534" s="78"/>
      <c r="E534" s="88"/>
      <c r="F534" s="78"/>
      <c r="G534" s="78"/>
      <c r="H534" s="78"/>
      <c r="I534" s="78"/>
      <c r="J534" s="78"/>
      <c r="K534" s="78"/>
      <c r="L534" s="78"/>
      <c r="M534" s="78"/>
      <c r="N534" s="78"/>
      <c r="O534" s="78"/>
      <c r="P534" s="78"/>
      <c r="Q534" s="78"/>
      <c r="R534" s="78"/>
      <c r="S534" s="78"/>
      <c r="T534" s="78"/>
      <c r="U534" s="78"/>
      <c r="V534" s="78"/>
      <c r="W534" s="78"/>
      <c r="X534" s="78"/>
      <c r="Y534" s="78"/>
      <c r="Z534" s="78"/>
    </row>
    <row r="535">
      <c r="A535" s="78"/>
      <c r="B535" s="78"/>
      <c r="C535" s="78"/>
      <c r="D535" s="78"/>
      <c r="E535" s="88"/>
      <c r="F535" s="78"/>
      <c r="G535" s="78"/>
      <c r="H535" s="78"/>
      <c r="I535" s="78"/>
      <c r="J535" s="78"/>
      <c r="K535" s="78"/>
      <c r="L535" s="78"/>
      <c r="M535" s="78"/>
      <c r="N535" s="78"/>
      <c r="O535" s="78"/>
      <c r="P535" s="78"/>
      <c r="Q535" s="78"/>
      <c r="R535" s="78"/>
      <c r="S535" s="78"/>
      <c r="T535" s="78"/>
      <c r="U535" s="78"/>
      <c r="V535" s="78"/>
      <c r="W535" s="78"/>
      <c r="X535" s="78"/>
      <c r="Y535" s="78"/>
      <c r="Z535" s="78"/>
    </row>
    <row r="536">
      <c r="A536" s="78"/>
      <c r="B536" s="78"/>
      <c r="C536" s="78"/>
      <c r="D536" s="78"/>
      <c r="E536" s="88"/>
      <c r="F536" s="78"/>
      <c r="G536" s="78"/>
      <c r="H536" s="78"/>
      <c r="I536" s="78"/>
      <c r="J536" s="78"/>
      <c r="K536" s="78"/>
      <c r="L536" s="78"/>
      <c r="M536" s="78"/>
      <c r="N536" s="78"/>
      <c r="O536" s="78"/>
      <c r="P536" s="78"/>
      <c r="Q536" s="78"/>
      <c r="R536" s="78"/>
      <c r="S536" s="78"/>
      <c r="T536" s="78"/>
      <c r="U536" s="78"/>
      <c r="V536" s="78"/>
      <c r="W536" s="78"/>
      <c r="X536" s="78"/>
      <c r="Y536" s="78"/>
      <c r="Z536" s="78"/>
    </row>
    <row r="537">
      <c r="A537" s="78"/>
      <c r="B537" s="78"/>
      <c r="C537" s="78"/>
      <c r="D537" s="78"/>
      <c r="E537" s="88"/>
      <c r="F537" s="78"/>
      <c r="G537" s="78"/>
      <c r="H537" s="78"/>
      <c r="I537" s="78"/>
      <c r="J537" s="78"/>
      <c r="K537" s="78"/>
      <c r="L537" s="78"/>
      <c r="M537" s="78"/>
      <c r="N537" s="78"/>
      <c r="O537" s="78"/>
      <c r="P537" s="78"/>
      <c r="Q537" s="78"/>
      <c r="R537" s="78"/>
      <c r="S537" s="78"/>
      <c r="T537" s="78"/>
      <c r="U537" s="78"/>
      <c r="V537" s="78"/>
      <c r="W537" s="78"/>
      <c r="X537" s="78"/>
      <c r="Y537" s="78"/>
      <c r="Z537" s="78"/>
    </row>
    <row r="538">
      <c r="A538" s="78"/>
      <c r="B538" s="78"/>
      <c r="C538" s="78"/>
      <c r="D538" s="78"/>
      <c r="E538" s="88"/>
      <c r="F538" s="78"/>
      <c r="G538" s="78"/>
      <c r="H538" s="78"/>
      <c r="I538" s="78"/>
      <c r="J538" s="78"/>
      <c r="K538" s="78"/>
      <c r="L538" s="78"/>
      <c r="M538" s="78"/>
      <c r="N538" s="78"/>
      <c r="O538" s="78"/>
      <c r="P538" s="78"/>
      <c r="Q538" s="78"/>
      <c r="R538" s="78"/>
      <c r="S538" s="78"/>
      <c r="T538" s="78"/>
      <c r="U538" s="78"/>
      <c r="V538" s="78"/>
      <c r="W538" s="78"/>
      <c r="X538" s="78"/>
      <c r="Y538" s="78"/>
      <c r="Z538" s="78"/>
    </row>
    <row r="539">
      <c r="A539" s="78"/>
      <c r="B539" s="78"/>
      <c r="C539" s="78"/>
      <c r="D539" s="78"/>
      <c r="E539" s="88"/>
      <c r="F539" s="78"/>
      <c r="G539" s="78"/>
      <c r="H539" s="78"/>
      <c r="I539" s="78"/>
      <c r="J539" s="78"/>
      <c r="K539" s="78"/>
      <c r="L539" s="78"/>
      <c r="M539" s="78"/>
      <c r="N539" s="78"/>
      <c r="O539" s="78"/>
      <c r="P539" s="78"/>
      <c r="Q539" s="78"/>
      <c r="R539" s="78"/>
      <c r="S539" s="78"/>
      <c r="T539" s="78"/>
      <c r="U539" s="78"/>
      <c r="V539" s="78"/>
      <c r="W539" s="78"/>
      <c r="X539" s="78"/>
      <c r="Y539" s="78"/>
      <c r="Z539" s="78"/>
    </row>
    <row r="540">
      <c r="A540" s="78"/>
      <c r="B540" s="78"/>
      <c r="C540" s="78"/>
      <c r="D540" s="78"/>
      <c r="E540" s="88"/>
      <c r="F540" s="78"/>
      <c r="G540" s="78"/>
      <c r="H540" s="78"/>
      <c r="I540" s="78"/>
      <c r="J540" s="78"/>
      <c r="K540" s="78"/>
      <c r="L540" s="78"/>
      <c r="M540" s="78"/>
      <c r="N540" s="78"/>
      <c r="O540" s="78"/>
      <c r="P540" s="78"/>
      <c r="Q540" s="78"/>
      <c r="R540" s="78"/>
      <c r="S540" s="78"/>
      <c r="T540" s="78"/>
      <c r="U540" s="78"/>
      <c r="V540" s="78"/>
      <c r="W540" s="78"/>
      <c r="X540" s="78"/>
      <c r="Y540" s="78"/>
      <c r="Z540" s="78"/>
    </row>
    <row r="541">
      <c r="A541" s="78"/>
      <c r="B541" s="78"/>
      <c r="C541" s="78"/>
      <c r="D541" s="78"/>
      <c r="E541" s="88"/>
      <c r="F541" s="78"/>
      <c r="G541" s="78"/>
      <c r="H541" s="78"/>
      <c r="I541" s="78"/>
      <c r="J541" s="78"/>
      <c r="K541" s="78"/>
      <c r="L541" s="78"/>
      <c r="M541" s="78"/>
      <c r="N541" s="78"/>
      <c r="O541" s="78"/>
      <c r="P541" s="78"/>
      <c r="Q541" s="78"/>
      <c r="R541" s="78"/>
      <c r="S541" s="78"/>
      <c r="T541" s="78"/>
      <c r="U541" s="78"/>
      <c r="V541" s="78"/>
      <c r="W541" s="78"/>
      <c r="X541" s="78"/>
      <c r="Y541" s="78"/>
      <c r="Z541" s="78"/>
    </row>
    <row r="542">
      <c r="A542" s="78"/>
      <c r="B542" s="78"/>
      <c r="C542" s="78"/>
      <c r="D542" s="78"/>
      <c r="E542" s="88"/>
      <c r="F542" s="78"/>
      <c r="G542" s="78"/>
      <c r="H542" s="78"/>
      <c r="I542" s="78"/>
      <c r="J542" s="78"/>
      <c r="K542" s="78"/>
      <c r="L542" s="78"/>
      <c r="M542" s="78"/>
      <c r="N542" s="78"/>
      <c r="O542" s="78"/>
      <c r="P542" s="78"/>
      <c r="Q542" s="78"/>
      <c r="R542" s="78"/>
      <c r="S542" s="78"/>
      <c r="T542" s="78"/>
      <c r="U542" s="78"/>
      <c r="V542" s="78"/>
      <c r="W542" s="78"/>
      <c r="X542" s="78"/>
      <c r="Y542" s="78"/>
      <c r="Z542" s="78"/>
    </row>
    <row r="543">
      <c r="A543" s="78"/>
      <c r="B543" s="78"/>
      <c r="C543" s="78"/>
      <c r="D543" s="78"/>
      <c r="E543" s="88"/>
      <c r="F543" s="78"/>
      <c r="G543" s="78"/>
      <c r="H543" s="78"/>
      <c r="I543" s="78"/>
      <c r="J543" s="78"/>
      <c r="K543" s="78"/>
      <c r="L543" s="78"/>
      <c r="M543" s="78"/>
      <c r="N543" s="78"/>
      <c r="O543" s="78"/>
      <c r="P543" s="78"/>
      <c r="Q543" s="78"/>
      <c r="R543" s="78"/>
      <c r="S543" s="78"/>
      <c r="T543" s="78"/>
      <c r="U543" s="78"/>
      <c r="V543" s="78"/>
      <c r="W543" s="78"/>
      <c r="X543" s="78"/>
      <c r="Y543" s="78"/>
      <c r="Z543" s="78"/>
    </row>
    <row r="544">
      <c r="A544" s="78"/>
      <c r="B544" s="78"/>
      <c r="C544" s="78"/>
      <c r="D544" s="78"/>
      <c r="E544" s="88"/>
      <c r="F544" s="78"/>
      <c r="G544" s="78"/>
      <c r="H544" s="78"/>
      <c r="I544" s="78"/>
      <c r="J544" s="78"/>
      <c r="K544" s="78"/>
      <c r="L544" s="78"/>
      <c r="M544" s="78"/>
      <c r="N544" s="78"/>
      <c r="O544" s="78"/>
      <c r="P544" s="78"/>
      <c r="Q544" s="78"/>
      <c r="R544" s="78"/>
      <c r="S544" s="78"/>
      <c r="T544" s="78"/>
      <c r="U544" s="78"/>
      <c r="V544" s="78"/>
      <c r="W544" s="78"/>
      <c r="X544" s="78"/>
      <c r="Y544" s="78"/>
      <c r="Z544" s="78"/>
    </row>
    <row r="545">
      <c r="A545" s="78"/>
      <c r="B545" s="78"/>
      <c r="C545" s="78"/>
      <c r="D545" s="78"/>
      <c r="E545" s="88"/>
      <c r="F545" s="78"/>
      <c r="G545" s="78"/>
      <c r="H545" s="78"/>
      <c r="I545" s="78"/>
      <c r="J545" s="78"/>
      <c r="K545" s="78"/>
      <c r="L545" s="78"/>
      <c r="M545" s="78"/>
      <c r="N545" s="78"/>
      <c r="O545" s="78"/>
      <c r="P545" s="78"/>
      <c r="Q545" s="78"/>
      <c r="R545" s="78"/>
      <c r="S545" s="78"/>
      <c r="T545" s="78"/>
      <c r="U545" s="78"/>
      <c r="V545" s="78"/>
      <c r="W545" s="78"/>
      <c r="X545" s="78"/>
      <c r="Y545" s="78"/>
      <c r="Z545" s="78"/>
    </row>
    <row r="546">
      <c r="A546" s="78"/>
      <c r="B546" s="78"/>
      <c r="C546" s="78"/>
      <c r="D546" s="78"/>
      <c r="E546" s="88"/>
      <c r="F546" s="78"/>
      <c r="G546" s="78"/>
      <c r="H546" s="78"/>
      <c r="I546" s="78"/>
      <c r="J546" s="78"/>
      <c r="K546" s="78"/>
      <c r="L546" s="78"/>
      <c r="M546" s="78"/>
      <c r="N546" s="78"/>
      <c r="O546" s="78"/>
      <c r="P546" s="78"/>
      <c r="Q546" s="78"/>
      <c r="R546" s="78"/>
      <c r="S546" s="78"/>
      <c r="T546" s="78"/>
      <c r="U546" s="78"/>
      <c r="V546" s="78"/>
      <c r="W546" s="78"/>
      <c r="X546" s="78"/>
      <c r="Y546" s="78"/>
      <c r="Z546" s="78"/>
    </row>
    <row r="547">
      <c r="A547" s="78"/>
      <c r="B547" s="78"/>
      <c r="C547" s="78"/>
      <c r="D547" s="78"/>
      <c r="E547" s="88"/>
      <c r="F547" s="78"/>
      <c r="G547" s="78"/>
      <c r="H547" s="78"/>
      <c r="I547" s="78"/>
      <c r="J547" s="78"/>
      <c r="K547" s="78"/>
      <c r="L547" s="78"/>
      <c r="M547" s="78"/>
      <c r="N547" s="78"/>
      <c r="O547" s="78"/>
      <c r="P547" s="78"/>
      <c r="Q547" s="78"/>
      <c r="R547" s="78"/>
      <c r="S547" s="78"/>
      <c r="T547" s="78"/>
      <c r="U547" s="78"/>
      <c r="V547" s="78"/>
      <c r="W547" s="78"/>
      <c r="X547" s="78"/>
      <c r="Y547" s="78"/>
      <c r="Z547" s="78"/>
    </row>
    <row r="548">
      <c r="A548" s="78"/>
      <c r="B548" s="78"/>
      <c r="C548" s="78"/>
      <c r="D548" s="78"/>
      <c r="E548" s="88"/>
      <c r="F548" s="78"/>
      <c r="G548" s="78"/>
      <c r="H548" s="78"/>
      <c r="I548" s="78"/>
      <c r="J548" s="78"/>
      <c r="K548" s="78"/>
      <c r="L548" s="78"/>
      <c r="M548" s="78"/>
      <c r="N548" s="78"/>
      <c r="O548" s="78"/>
      <c r="P548" s="78"/>
      <c r="Q548" s="78"/>
      <c r="R548" s="78"/>
      <c r="S548" s="78"/>
      <c r="T548" s="78"/>
      <c r="U548" s="78"/>
      <c r="V548" s="78"/>
      <c r="W548" s="78"/>
      <c r="X548" s="78"/>
      <c r="Y548" s="78"/>
      <c r="Z548" s="78"/>
    </row>
    <row r="549">
      <c r="A549" s="78"/>
      <c r="B549" s="78"/>
      <c r="C549" s="78"/>
      <c r="D549" s="78"/>
      <c r="E549" s="88"/>
      <c r="F549" s="78"/>
      <c r="G549" s="78"/>
      <c r="H549" s="78"/>
      <c r="I549" s="78"/>
      <c r="J549" s="78"/>
      <c r="K549" s="78"/>
      <c r="L549" s="78"/>
      <c r="M549" s="78"/>
      <c r="N549" s="78"/>
      <c r="O549" s="78"/>
      <c r="P549" s="78"/>
      <c r="Q549" s="78"/>
      <c r="R549" s="78"/>
      <c r="S549" s="78"/>
      <c r="T549" s="78"/>
      <c r="U549" s="78"/>
      <c r="V549" s="78"/>
      <c r="W549" s="78"/>
      <c r="X549" s="78"/>
      <c r="Y549" s="78"/>
      <c r="Z549" s="78"/>
    </row>
    <row r="550">
      <c r="A550" s="78"/>
      <c r="B550" s="78"/>
      <c r="C550" s="78"/>
      <c r="D550" s="78"/>
      <c r="E550" s="88"/>
      <c r="F550" s="78"/>
      <c r="G550" s="78"/>
      <c r="H550" s="78"/>
      <c r="I550" s="78"/>
      <c r="J550" s="78"/>
      <c r="K550" s="78"/>
      <c r="L550" s="78"/>
      <c r="M550" s="78"/>
      <c r="N550" s="78"/>
      <c r="O550" s="78"/>
      <c r="P550" s="78"/>
      <c r="Q550" s="78"/>
      <c r="R550" s="78"/>
      <c r="S550" s="78"/>
      <c r="T550" s="78"/>
      <c r="U550" s="78"/>
      <c r="V550" s="78"/>
      <c r="W550" s="78"/>
      <c r="X550" s="78"/>
      <c r="Y550" s="78"/>
      <c r="Z550" s="78"/>
    </row>
    <row r="551">
      <c r="A551" s="78"/>
      <c r="B551" s="78"/>
      <c r="C551" s="78"/>
      <c r="D551" s="78"/>
      <c r="E551" s="88"/>
      <c r="F551" s="78"/>
      <c r="G551" s="78"/>
      <c r="H551" s="78"/>
      <c r="I551" s="78"/>
      <c r="J551" s="78"/>
      <c r="K551" s="78"/>
      <c r="L551" s="78"/>
      <c r="M551" s="78"/>
      <c r="N551" s="78"/>
      <c r="O551" s="78"/>
      <c r="P551" s="78"/>
      <c r="Q551" s="78"/>
      <c r="R551" s="78"/>
      <c r="S551" s="78"/>
      <c r="T551" s="78"/>
      <c r="U551" s="78"/>
      <c r="V551" s="78"/>
      <c r="W551" s="78"/>
      <c r="X551" s="78"/>
      <c r="Y551" s="78"/>
      <c r="Z551" s="78"/>
    </row>
    <row r="552">
      <c r="A552" s="78"/>
      <c r="B552" s="78"/>
      <c r="C552" s="78"/>
      <c r="D552" s="78"/>
      <c r="E552" s="88"/>
      <c r="F552" s="78"/>
      <c r="G552" s="78"/>
      <c r="H552" s="78"/>
      <c r="I552" s="78"/>
      <c r="J552" s="78"/>
      <c r="K552" s="78"/>
      <c r="L552" s="78"/>
      <c r="M552" s="78"/>
      <c r="N552" s="78"/>
      <c r="O552" s="78"/>
      <c r="P552" s="78"/>
      <c r="Q552" s="78"/>
      <c r="R552" s="78"/>
      <c r="S552" s="78"/>
      <c r="T552" s="78"/>
      <c r="U552" s="78"/>
      <c r="V552" s="78"/>
      <c r="W552" s="78"/>
      <c r="X552" s="78"/>
      <c r="Y552" s="78"/>
      <c r="Z552" s="78"/>
    </row>
    <row r="553">
      <c r="A553" s="78"/>
      <c r="B553" s="78"/>
      <c r="C553" s="78"/>
      <c r="D553" s="78"/>
      <c r="E553" s="88"/>
      <c r="F553" s="78"/>
      <c r="G553" s="78"/>
      <c r="H553" s="78"/>
      <c r="I553" s="78"/>
      <c r="J553" s="78"/>
      <c r="K553" s="78"/>
      <c r="L553" s="78"/>
      <c r="M553" s="78"/>
      <c r="N553" s="78"/>
      <c r="O553" s="78"/>
      <c r="P553" s="78"/>
      <c r="Q553" s="78"/>
      <c r="R553" s="78"/>
      <c r="S553" s="78"/>
      <c r="T553" s="78"/>
      <c r="U553" s="78"/>
      <c r="V553" s="78"/>
      <c r="W553" s="78"/>
      <c r="X553" s="78"/>
      <c r="Y553" s="78"/>
      <c r="Z553" s="78"/>
    </row>
    <row r="554">
      <c r="A554" s="78"/>
      <c r="B554" s="78"/>
      <c r="C554" s="78"/>
      <c r="D554" s="78"/>
      <c r="E554" s="88"/>
      <c r="F554" s="78"/>
      <c r="G554" s="78"/>
      <c r="H554" s="78"/>
      <c r="I554" s="78"/>
      <c r="J554" s="78"/>
      <c r="K554" s="78"/>
      <c r="L554" s="78"/>
      <c r="M554" s="78"/>
      <c r="N554" s="78"/>
      <c r="O554" s="78"/>
      <c r="P554" s="78"/>
      <c r="Q554" s="78"/>
      <c r="R554" s="78"/>
      <c r="S554" s="78"/>
      <c r="T554" s="78"/>
      <c r="U554" s="78"/>
      <c r="V554" s="78"/>
      <c r="W554" s="78"/>
      <c r="X554" s="78"/>
      <c r="Y554" s="78"/>
      <c r="Z554" s="78"/>
    </row>
    <row r="555">
      <c r="A555" s="78"/>
      <c r="B555" s="78"/>
      <c r="C555" s="78"/>
      <c r="D555" s="78"/>
      <c r="E555" s="88"/>
      <c r="F555" s="78"/>
      <c r="G555" s="78"/>
      <c r="H555" s="78"/>
      <c r="I555" s="78"/>
      <c r="J555" s="78"/>
      <c r="K555" s="78"/>
      <c r="L555" s="78"/>
      <c r="M555" s="78"/>
      <c r="N555" s="78"/>
      <c r="O555" s="78"/>
      <c r="P555" s="78"/>
      <c r="Q555" s="78"/>
      <c r="R555" s="78"/>
      <c r="S555" s="78"/>
      <c r="T555" s="78"/>
      <c r="U555" s="78"/>
      <c r="V555" s="78"/>
      <c r="W555" s="78"/>
      <c r="X555" s="78"/>
      <c r="Y555" s="78"/>
      <c r="Z555" s="78"/>
    </row>
    <row r="556">
      <c r="A556" s="78"/>
      <c r="B556" s="78"/>
      <c r="C556" s="78"/>
      <c r="D556" s="78"/>
      <c r="E556" s="88"/>
      <c r="F556" s="78"/>
      <c r="G556" s="78"/>
      <c r="H556" s="78"/>
      <c r="I556" s="78"/>
      <c r="J556" s="78"/>
      <c r="K556" s="78"/>
      <c r="L556" s="78"/>
      <c r="M556" s="78"/>
      <c r="N556" s="78"/>
      <c r="O556" s="78"/>
      <c r="P556" s="78"/>
      <c r="Q556" s="78"/>
      <c r="R556" s="78"/>
      <c r="S556" s="78"/>
      <c r="T556" s="78"/>
      <c r="U556" s="78"/>
      <c r="V556" s="78"/>
      <c r="W556" s="78"/>
      <c r="X556" s="78"/>
      <c r="Y556" s="78"/>
      <c r="Z556" s="78"/>
    </row>
    <row r="557">
      <c r="A557" s="78"/>
      <c r="B557" s="78"/>
      <c r="C557" s="78"/>
      <c r="D557" s="78"/>
      <c r="E557" s="88"/>
      <c r="F557" s="78"/>
      <c r="G557" s="78"/>
      <c r="H557" s="78"/>
      <c r="I557" s="78"/>
      <c r="J557" s="78"/>
      <c r="K557" s="78"/>
      <c r="L557" s="78"/>
      <c r="M557" s="78"/>
      <c r="N557" s="78"/>
      <c r="O557" s="78"/>
      <c r="P557" s="78"/>
      <c r="Q557" s="78"/>
      <c r="R557" s="78"/>
      <c r="S557" s="78"/>
      <c r="T557" s="78"/>
      <c r="U557" s="78"/>
      <c r="V557" s="78"/>
      <c r="W557" s="78"/>
      <c r="X557" s="78"/>
      <c r="Y557" s="78"/>
      <c r="Z557" s="78"/>
    </row>
    <row r="558">
      <c r="A558" s="78"/>
      <c r="B558" s="78"/>
      <c r="C558" s="78"/>
      <c r="D558" s="78"/>
      <c r="E558" s="88"/>
      <c r="F558" s="78"/>
      <c r="G558" s="78"/>
      <c r="H558" s="78"/>
      <c r="I558" s="78"/>
      <c r="J558" s="78"/>
      <c r="K558" s="78"/>
      <c r="L558" s="78"/>
      <c r="M558" s="78"/>
      <c r="N558" s="78"/>
      <c r="O558" s="78"/>
      <c r="P558" s="78"/>
      <c r="Q558" s="78"/>
      <c r="R558" s="78"/>
      <c r="S558" s="78"/>
      <c r="T558" s="78"/>
      <c r="U558" s="78"/>
      <c r="V558" s="78"/>
      <c r="W558" s="78"/>
      <c r="X558" s="78"/>
      <c r="Y558" s="78"/>
      <c r="Z558" s="78"/>
    </row>
    <row r="559">
      <c r="A559" s="78"/>
      <c r="B559" s="78"/>
      <c r="C559" s="78"/>
      <c r="D559" s="78"/>
      <c r="E559" s="88"/>
      <c r="F559" s="78"/>
      <c r="G559" s="78"/>
      <c r="H559" s="78"/>
      <c r="I559" s="78"/>
      <c r="J559" s="78"/>
      <c r="K559" s="78"/>
      <c r="L559" s="78"/>
      <c r="M559" s="78"/>
      <c r="N559" s="78"/>
      <c r="O559" s="78"/>
      <c r="P559" s="78"/>
      <c r="Q559" s="78"/>
      <c r="R559" s="78"/>
      <c r="S559" s="78"/>
      <c r="T559" s="78"/>
      <c r="U559" s="78"/>
      <c r="V559" s="78"/>
      <c r="W559" s="78"/>
      <c r="X559" s="78"/>
      <c r="Y559" s="78"/>
      <c r="Z559" s="78"/>
    </row>
    <row r="560">
      <c r="A560" s="78"/>
      <c r="B560" s="78"/>
      <c r="C560" s="78"/>
      <c r="D560" s="78"/>
      <c r="E560" s="88"/>
      <c r="F560" s="78"/>
      <c r="G560" s="78"/>
      <c r="H560" s="78"/>
      <c r="I560" s="78"/>
      <c r="J560" s="78"/>
      <c r="K560" s="78"/>
      <c r="L560" s="78"/>
      <c r="M560" s="78"/>
      <c r="N560" s="78"/>
      <c r="O560" s="78"/>
      <c r="P560" s="78"/>
      <c r="Q560" s="78"/>
      <c r="R560" s="78"/>
      <c r="S560" s="78"/>
      <c r="T560" s="78"/>
      <c r="U560" s="78"/>
      <c r="V560" s="78"/>
      <c r="W560" s="78"/>
      <c r="X560" s="78"/>
      <c r="Y560" s="78"/>
      <c r="Z560" s="78"/>
    </row>
    <row r="561">
      <c r="A561" s="78"/>
      <c r="B561" s="78"/>
      <c r="C561" s="78"/>
      <c r="D561" s="78"/>
      <c r="E561" s="88"/>
      <c r="F561" s="78"/>
      <c r="G561" s="78"/>
      <c r="H561" s="78"/>
      <c r="I561" s="78"/>
      <c r="J561" s="78"/>
      <c r="K561" s="78"/>
      <c r="L561" s="78"/>
      <c r="M561" s="78"/>
      <c r="N561" s="78"/>
      <c r="O561" s="78"/>
      <c r="P561" s="78"/>
      <c r="Q561" s="78"/>
      <c r="R561" s="78"/>
      <c r="S561" s="78"/>
      <c r="T561" s="78"/>
      <c r="U561" s="78"/>
      <c r="V561" s="78"/>
      <c r="W561" s="78"/>
      <c r="X561" s="78"/>
      <c r="Y561" s="78"/>
      <c r="Z561" s="78"/>
    </row>
    <row r="562">
      <c r="A562" s="78"/>
      <c r="B562" s="78"/>
      <c r="C562" s="78"/>
      <c r="D562" s="78"/>
      <c r="E562" s="88"/>
      <c r="F562" s="78"/>
      <c r="G562" s="78"/>
      <c r="H562" s="78"/>
      <c r="I562" s="78"/>
      <c r="J562" s="78"/>
      <c r="K562" s="78"/>
      <c r="L562" s="78"/>
      <c r="M562" s="78"/>
      <c r="N562" s="78"/>
      <c r="O562" s="78"/>
      <c r="P562" s="78"/>
      <c r="Q562" s="78"/>
      <c r="R562" s="78"/>
      <c r="S562" s="78"/>
      <c r="T562" s="78"/>
      <c r="U562" s="78"/>
      <c r="V562" s="78"/>
      <c r="W562" s="78"/>
      <c r="X562" s="78"/>
      <c r="Y562" s="78"/>
      <c r="Z562" s="78"/>
    </row>
    <row r="563">
      <c r="A563" s="78"/>
      <c r="B563" s="78"/>
      <c r="C563" s="78"/>
      <c r="D563" s="78"/>
      <c r="E563" s="88"/>
      <c r="F563" s="78"/>
      <c r="G563" s="78"/>
      <c r="H563" s="78"/>
      <c r="I563" s="78"/>
      <c r="J563" s="78"/>
      <c r="K563" s="78"/>
      <c r="L563" s="78"/>
      <c r="M563" s="78"/>
      <c r="N563" s="78"/>
      <c r="O563" s="78"/>
      <c r="P563" s="78"/>
      <c r="Q563" s="78"/>
      <c r="R563" s="78"/>
      <c r="S563" s="78"/>
      <c r="T563" s="78"/>
      <c r="U563" s="78"/>
      <c r="V563" s="78"/>
      <c r="W563" s="78"/>
      <c r="X563" s="78"/>
      <c r="Y563" s="78"/>
      <c r="Z563" s="78"/>
    </row>
    <row r="564">
      <c r="A564" s="78"/>
      <c r="B564" s="78"/>
      <c r="C564" s="78"/>
      <c r="D564" s="78"/>
      <c r="E564" s="88"/>
      <c r="F564" s="78"/>
      <c r="G564" s="78"/>
      <c r="H564" s="78"/>
      <c r="I564" s="78"/>
      <c r="J564" s="78"/>
      <c r="K564" s="78"/>
      <c r="L564" s="78"/>
      <c r="M564" s="78"/>
      <c r="N564" s="78"/>
      <c r="O564" s="78"/>
      <c r="P564" s="78"/>
      <c r="Q564" s="78"/>
      <c r="R564" s="78"/>
      <c r="S564" s="78"/>
      <c r="T564" s="78"/>
      <c r="U564" s="78"/>
      <c r="V564" s="78"/>
      <c r="W564" s="78"/>
      <c r="X564" s="78"/>
      <c r="Y564" s="78"/>
      <c r="Z564" s="78"/>
    </row>
    <row r="565">
      <c r="A565" s="78"/>
      <c r="B565" s="78"/>
      <c r="C565" s="78"/>
      <c r="D565" s="78"/>
      <c r="E565" s="88"/>
      <c r="F565" s="78"/>
      <c r="G565" s="78"/>
      <c r="H565" s="78"/>
      <c r="I565" s="78"/>
      <c r="J565" s="78"/>
      <c r="K565" s="78"/>
      <c r="L565" s="78"/>
      <c r="M565" s="78"/>
      <c r="N565" s="78"/>
      <c r="O565" s="78"/>
      <c r="P565" s="78"/>
      <c r="Q565" s="78"/>
      <c r="R565" s="78"/>
      <c r="S565" s="78"/>
      <c r="T565" s="78"/>
      <c r="U565" s="78"/>
      <c r="V565" s="78"/>
      <c r="W565" s="78"/>
      <c r="X565" s="78"/>
      <c r="Y565" s="78"/>
      <c r="Z565" s="78"/>
    </row>
    <row r="566">
      <c r="A566" s="78"/>
      <c r="B566" s="78"/>
      <c r="C566" s="78"/>
      <c r="D566" s="78"/>
      <c r="E566" s="88"/>
      <c r="F566" s="78"/>
      <c r="G566" s="78"/>
      <c r="H566" s="78"/>
      <c r="I566" s="78"/>
      <c r="J566" s="78"/>
      <c r="K566" s="78"/>
      <c r="L566" s="78"/>
      <c r="M566" s="78"/>
      <c r="N566" s="78"/>
      <c r="O566" s="78"/>
      <c r="P566" s="78"/>
      <c r="Q566" s="78"/>
      <c r="R566" s="78"/>
      <c r="S566" s="78"/>
      <c r="T566" s="78"/>
      <c r="U566" s="78"/>
      <c r="V566" s="78"/>
      <c r="W566" s="78"/>
      <c r="X566" s="78"/>
      <c r="Y566" s="78"/>
      <c r="Z566" s="78"/>
    </row>
    <row r="567">
      <c r="A567" s="78"/>
      <c r="B567" s="78"/>
      <c r="C567" s="78"/>
      <c r="D567" s="78"/>
      <c r="E567" s="88"/>
      <c r="F567" s="78"/>
      <c r="G567" s="78"/>
      <c r="H567" s="78"/>
      <c r="I567" s="78"/>
      <c r="J567" s="78"/>
      <c r="K567" s="78"/>
      <c r="L567" s="78"/>
      <c r="M567" s="78"/>
      <c r="N567" s="78"/>
      <c r="O567" s="78"/>
      <c r="P567" s="78"/>
      <c r="Q567" s="78"/>
      <c r="R567" s="78"/>
      <c r="S567" s="78"/>
      <c r="T567" s="78"/>
      <c r="U567" s="78"/>
      <c r="V567" s="78"/>
      <c r="W567" s="78"/>
      <c r="X567" s="78"/>
      <c r="Y567" s="78"/>
      <c r="Z567" s="78"/>
    </row>
    <row r="568">
      <c r="A568" s="78"/>
      <c r="B568" s="78"/>
      <c r="C568" s="78"/>
      <c r="D568" s="78"/>
      <c r="E568" s="88"/>
      <c r="F568" s="78"/>
      <c r="G568" s="78"/>
      <c r="H568" s="78"/>
      <c r="I568" s="78"/>
      <c r="J568" s="78"/>
      <c r="K568" s="78"/>
      <c r="L568" s="78"/>
      <c r="M568" s="78"/>
      <c r="N568" s="78"/>
      <c r="O568" s="78"/>
      <c r="P568" s="78"/>
      <c r="Q568" s="78"/>
      <c r="R568" s="78"/>
      <c r="S568" s="78"/>
      <c r="T568" s="78"/>
      <c r="U568" s="78"/>
      <c r="V568" s="78"/>
      <c r="W568" s="78"/>
      <c r="X568" s="78"/>
      <c r="Y568" s="78"/>
      <c r="Z568" s="78"/>
    </row>
    <row r="569">
      <c r="A569" s="78"/>
      <c r="B569" s="78"/>
      <c r="C569" s="78"/>
      <c r="D569" s="78"/>
      <c r="E569" s="88"/>
      <c r="F569" s="78"/>
      <c r="G569" s="78"/>
      <c r="H569" s="78"/>
      <c r="I569" s="78"/>
      <c r="J569" s="78"/>
      <c r="K569" s="78"/>
      <c r="L569" s="78"/>
      <c r="M569" s="78"/>
      <c r="N569" s="78"/>
      <c r="O569" s="78"/>
      <c r="P569" s="78"/>
      <c r="Q569" s="78"/>
      <c r="R569" s="78"/>
      <c r="S569" s="78"/>
      <c r="T569" s="78"/>
      <c r="U569" s="78"/>
      <c r="V569" s="78"/>
      <c r="W569" s="78"/>
      <c r="X569" s="78"/>
      <c r="Y569" s="78"/>
      <c r="Z569" s="78"/>
    </row>
    <row r="570">
      <c r="A570" s="78"/>
      <c r="B570" s="78"/>
      <c r="C570" s="78"/>
      <c r="D570" s="78"/>
      <c r="E570" s="88"/>
      <c r="F570" s="78"/>
      <c r="G570" s="78"/>
      <c r="H570" s="78"/>
      <c r="I570" s="78"/>
      <c r="J570" s="78"/>
      <c r="K570" s="78"/>
      <c r="L570" s="78"/>
      <c r="M570" s="78"/>
      <c r="N570" s="78"/>
      <c r="O570" s="78"/>
      <c r="P570" s="78"/>
      <c r="Q570" s="78"/>
      <c r="R570" s="78"/>
      <c r="S570" s="78"/>
      <c r="T570" s="78"/>
      <c r="U570" s="78"/>
      <c r="V570" s="78"/>
      <c r="W570" s="78"/>
      <c r="X570" s="78"/>
      <c r="Y570" s="78"/>
      <c r="Z570" s="78"/>
    </row>
    <row r="571">
      <c r="A571" s="78"/>
      <c r="B571" s="78"/>
      <c r="C571" s="78"/>
      <c r="D571" s="78"/>
      <c r="E571" s="88"/>
      <c r="F571" s="78"/>
      <c r="G571" s="78"/>
      <c r="H571" s="78"/>
      <c r="I571" s="78"/>
      <c r="J571" s="78"/>
      <c r="K571" s="78"/>
      <c r="L571" s="78"/>
      <c r="M571" s="78"/>
      <c r="N571" s="78"/>
      <c r="O571" s="78"/>
      <c r="P571" s="78"/>
      <c r="Q571" s="78"/>
      <c r="R571" s="78"/>
      <c r="S571" s="78"/>
      <c r="T571" s="78"/>
      <c r="U571" s="78"/>
      <c r="V571" s="78"/>
      <c r="W571" s="78"/>
      <c r="X571" s="78"/>
      <c r="Y571" s="78"/>
      <c r="Z571" s="78"/>
    </row>
    <row r="572">
      <c r="A572" s="78"/>
      <c r="B572" s="78"/>
      <c r="C572" s="78"/>
      <c r="D572" s="78"/>
      <c r="E572" s="88"/>
      <c r="F572" s="78"/>
      <c r="G572" s="78"/>
      <c r="H572" s="78"/>
      <c r="I572" s="78"/>
      <c r="J572" s="78"/>
      <c r="K572" s="78"/>
      <c r="L572" s="78"/>
      <c r="M572" s="78"/>
      <c r="N572" s="78"/>
      <c r="O572" s="78"/>
      <c r="P572" s="78"/>
      <c r="Q572" s="78"/>
      <c r="R572" s="78"/>
      <c r="S572" s="78"/>
      <c r="T572" s="78"/>
      <c r="U572" s="78"/>
      <c r="V572" s="78"/>
      <c r="W572" s="78"/>
      <c r="X572" s="78"/>
      <c r="Y572" s="78"/>
      <c r="Z572" s="78"/>
    </row>
    <row r="573">
      <c r="A573" s="78"/>
      <c r="B573" s="78"/>
      <c r="C573" s="78"/>
      <c r="D573" s="78"/>
      <c r="E573" s="88"/>
      <c r="F573" s="78"/>
      <c r="G573" s="78"/>
      <c r="H573" s="78"/>
      <c r="I573" s="78"/>
      <c r="J573" s="78"/>
      <c r="K573" s="78"/>
      <c r="L573" s="78"/>
      <c r="M573" s="78"/>
      <c r="N573" s="78"/>
      <c r="O573" s="78"/>
      <c r="P573" s="78"/>
      <c r="Q573" s="78"/>
      <c r="R573" s="78"/>
      <c r="S573" s="78"/>
      <c r="T573" s="78"/>
      <c r="U573" s="78"/>
      <c r="V573" s="78"/>
      <c r="W573" s="78"/>
      <c r="X573" s="78"/>
      <c r="Y573" s="78"/>
      <c r="Z573" s="78"/>
    </row>
    <row r="574">
      <c r="A574" s="78"/>
      <c r="B574" s="78"/>
      <c r="C574" s="78"/>
      <c r="D574" s="78"/>
      <c r="E574" s="88"/>
      <c r="F574" s="78"/>
      <c r="G574" s="78"/>
      <c r="H574" s="78"/>
      <c r="I574" s="78"/>
      <c r="J574" s="78"/>
      <c r="K574" s="78"/>
      <c r="L574" s="78"/>
      <c r="M574" s="78"/>
      <c r="N574" s="78"/>
      <c r="O574" s="78"/>
      <c r="P574" s="78"/>
      <c r="Q574" s="78"/>
      <c r="R574" s="78"/>
      <c r="S574" s="78"/>
      <c r="T574" s="78"/>
      <c r="U574" s="78"/>
      <c r="V574" s="78"/>
      <c r="W574" s="78"/>
      <c r="X574" s="78"/>
      <c r="Y574" s="78"/>
      <c r="Z574" s="78"/>
    </row>
    <row r="575">
      <c r="A575" s="78"/>
      <c r="B575" s="78"/>
      <c r="C575" s="78"/>
      <c r="D575" s="78"/>
      <c r="E575" s="88"/>
      <c r="F575" s="78"/>
      <c r="G575" s="78"/>
      <c r="H575" s="78"/>
      <c r="I575" s="78"/>
      <c r="J575" s="78"/>
      <c r="K575" s="78"/>
      <c r="L575" s="78"/>
      <c r="M575" s="78"/>
      <c r="N575" s="78"/>
      <c r="O575" s="78"/>
      <c r="P575" s="78"/>
      <c r="Q575" s="78"/>
      <c r="R575" s="78"/>
      <c r="S575" s="78"/>
      <c r="T575" s="78"/>
      <c r="U575" s="78"/>
      <c r="V575" s="78"/>
      <c r="W575" s="78"/>
      <c r="X575" s="78"/>
      <c r="Y575" s="78"/>
      <c r="Z575" s="78"/>
    </row>
    <row r="576">
      <c r="A576" s="78"/>
      <c r="B576" s="78"/>
      <c r="C576" s="78"/>
      <c r="D576" s="78"/>
      <c r="E576" s="88"/>
      <c r="F576" s="78"/>
      <c r="G576" s="78"/>
      <c r="H576" s="78"/>
      <c r="I576" s="78"/>
      <c r="J576" s="78"/>
      <c r="K576" s="78"/>
      <c r="L576" s="78"/>
      <c r="M576" s="78"/>
      <c r="N576" s="78"/>
      <c r="O576" s="78"/>
      <c r="P576" s="78"/>
      <c r="Q576" s="78"/>
      <c r="R576" s="78"/>
      <c r="S576" s="78"/>
      <c r="T576" s="78"/>
      <c r="U576" s="78"/>
      <c r="V576" s="78"/>
      <c r="W576" s="78"/>
      <c r="X576" s="78"/>
      <c r="Y576" s="78"/>
      <c r="Z576" s="78"/>
    </row>
    <row r="577">
      <c r="A577" s="78"/>
      <c r="B577" s="78"/>
      <c r="C577" s="78"/>
      <c r="D577" s="78"/>
      <c r="E577" s="88"/>
      <c r="F577" s="78"/>
      <c r="G577" s="78"/>
      <c r="H577" s="78"/>
      <c r="I577" s="78"/>
      <c r="J577" s="78"/>
      <c r="K577" s="78"/>
      <c r="L577" s="78"/>
      <c r="M577" s="78"/>
      <c r="N577" s="78"/>
      <c r="O577" s="78"/>
      <c r="P577" s="78"/>
      <c r="Q577" s="78"/>
      <c r="R577" s="78"/>
      <c r="S577" s="78"/>
      <c r="T577" s="78"/>
      <c r="U577" s="78"/>
      <c r="V577" s="78"/>
      <c r="W577" s="78"/>
      <c r="X577" s="78"/>
      <c r="Y577" s="78"/>
      <c r="Z577" s="78"/>
    </row>
    <row r="578">
      <c r="A578" s="78"/>
      <c r="B578" s="78"/>
      <c r="C578" s="78"/>
      <c r="D578" s="78"/>
      <c r="E578" s="88"/>
      <c r="F578" s="78"/>
      <c r="G578" s="78"/>
      <c r="H578" s="78"/>
      <c r="I578" s="78"/>
      <c r="J578" s="78"/>
      <c r="K578" s="78"/>
      <c r="L578" s="78"/>
      <c r="M578" s="78"/>
      <c r="N578" s="78"/>
      <c r="O578" s="78"/>
      <c r="P578" s="78"/>
      <c r="Q578" s="78"/>
      <c r="R578" s="78"/>
      <c r="S578" s="78"/>
      <c r="T578" s="78"/>
      <c r="U578" s="78"/>
      <c r="V578" s="78"/>
      <c r="W578" s="78"/>
      <c r="X578" s="78"/>
      <c r="Y578" s="78"/>
      <c r="Z578" s="78"/>
    </row>
    <row r="579">
      <c r="A579" s="78"/>
      <c r="B579" s="78"/>
      <c r="C579" s="78"/>
      <c r="D579" s="78"/>
      <c r="E579" s="88"/>
      <c r="F579" s="78"/>
      <c r="G579" s="78"/>
      <c r="H579" s="78"/>
      <c r="I579" s="78"/>
      <c r="J579" s="78"/>
      <c r="K579" s="78"/>
      <c r="L579" s="78"/>
      <c r="M579" s="78"/>
      <c r="N579" s="78"/>
      <c r="O579" s="78"/>
      <c r="P579" s="78"/>
      <c r="Q579" s="78"/>
      <c r="R579" s="78"/>
      <c r="S579" s="78"/>
      <c r="T579" s="78"/>
      <c r="U579" s="78"/>
      <c r="V579" s="78"/>
      <c r="W579" s="78"/>
      <c r="X579" s="78"/>
      <c r="Y579" s="78"/>
      <c r="Z579" s="78"/>
    </row>
    <row r="580">
      <c r="A580" s="78"/>
      <c r="B580" s="78"/>
      <c r="C580" s="78"/>
      <c r="D580" s="78"/>
      <c r="E580" s="88"/>
      <c r="F580" s="78"/>
      <c r="G580" s="78"/>
      <c r="H580" s="78"/>
      <c r="I580" s="78"/>
      <c r="J580" s="78"/>
      <c r="K580" s="78"/>
      <c r="L580" s="78"/>
      <c r="M580" s="78"/>
      <c r="N580" s="78"/>
      <c r="O580" s="78"/>
      <c r="P580" s="78"/>
      <c r="Q580" s="78"/>
      <c r="R580" s="78"/>
      <c r="S580" s="78"/>
      <c r="T580" s="78"/>
      <c r="U580" s="78"/>
      <c r="V580" s="78"/>
      <c r="W580" s="78"/>
      <c r="X580" s="78"/>
      <c r="Y580" s="78"/>
      <c r="Z580" s="78"/>
    </row>
    <row r="581">
      <c r="A581" s="78"/>
      <c r="B581" s="78"/>
      <c r="C581" s="78"/>
      <c r="D581" s="78"/>
      <c r="E581" s="88"/>
      <c r="F581" s="78"/>
      <c r="G581" s="78"/>
      <c r="H581" s="78"/>
      <c r="I581" s="78"/>
      <c r="J581" s="78"/>
      <c r="K581" s="78"/>
      <c r="L581" s="78"/>
      <c r="M581" s="78"/>
      <c r="N581" s="78"/>
      <c r="O581" s="78"/>
      <c r="P581" s="78"/>
      <c r="Q581" s="78"/>
      <c r="R581" s="78"/>
      <c r="S581" s="78"/>
      <c r="T581" s="78"/>
      <c r="U581" s="78"/>
      <c r="V581" s="78"/>
      <c r="W581" s="78"/>
      <c r="X581" s="78"/>
      <c r="Y581" s="78"/>
      <c r="Z581" s="78"/>
    </row>
    <row r="582">
      <c r="A582" s="78"/>
      <c r="B582" s="78"/>
      <c r="C582" s="78"/>
      <c r="D582" s="78"/>
      <c r="E582" s="88"/>
      <c r="F582" s="78"/>
      <c r="G582" s="78"/>
      <c r="H582" s="78"/>
      <c r="I582" s="78"/>
      <c r="J582" s="78"/>
      <c r="K582" s="78"/>
      <c r="L582" s="78"/>
      <c r="M582" s="78"/>
      <c r="N582" s="78"/>
      <c r="O582" s="78"/>
      <c r="P582" s="78"/>
      <c r="Q582" s="78"/>
      <c r="R582" s="78"/>
      <c r="S582" s="78"/>
      <c r="T582" s="78"/>
      <c r="U582" s="78"/>
      <c r="V582" s="78"/>
      <c r="W582" s="78"/>
      <c r="X582" s="78"/>
      <c r="Y582" s="78"/>
      <c r="Z582" s="78"/>
    </row>
    <row r="583">
      <c r="A583" s="78"/>
      <c r="B583" s="78"/>
      <c r="C583" s="78"/>
      <c r="D583" s="78"/>
      <c r="E583" s="88"/>
      <c r="F583" s="78"/>
      <c r="G583" s="78"/>
      <c r="H583" s="78"/>
      <c r="I583" s="78"/>
      <c r="J583" s="78"/>
      <c r="K583" s="78"/>
      <c r="L583" s="78"/>
      <c r="M583" s="78"/>
      <c r="N583" s="78"/>
      <c r="O583" s="78"/>
      <c r="P583" s="78"/>
      <c r="Q583" s="78"/>
      <c r="R583" s="78"/>
      <c r="S583" s="78"/>
      <c r="T583" s="78"/>
      <c r="U583" s="78"/>
      <c r="V583" s="78"/>
      <c r="W583" s="78"/>
      <c r="X583" s="78"/>
      <c r="Y583" s="78"/>
      <c r="Z583" s="78"/>
    </row>
    <row r="584">
      <c r="A584" s="78"/>
      <c r="B584" s="78"/>
      <c r="C584" s="78"/>
      <c r="D584" s="78"/>
      <c r="E584" s="88"/>
      <c r="F584" s="78"/>
      <c r="G584" s="78"/>
      <c r="H584" s="78"/>
      <c r="I584" s="78"/>
      <c r="J584" s="78"/>
      <c r="K584" s="78"/>
      <c r="L584" s="78"/>
      <c r="M584" s="78"/>
      <c r="N584" s="78"/>
      <c r="O584" s="78"/>
      <c r="P584" s="78"/>
      <c r="Q584" s="78"/>
      <c r="R584" s="78"/>
      <c r="S584" s="78"/>
      <c r="T584" s="78"/>
      <c r="U584" s="78"/>
      <c r="V584" s="78"/>
      <c r="W584" s="78"/>
      <c r="X584" s="78"/>
      <c r="Y584" s="78"/>
      <c r="Z584" s="78"/>
    </row>
    <row r="585">
      <c r="A585" s="78"/>
      <c r="B585" s="78"/>
      <c r="C585" s="78"/>
      <c r="D585" s="78"/>
      <c r="E585" s="88"/>
      <c r="F585" s="78"/>
      <c r="G585" s="78"/>
      <c r="H585" s="78"/>
      <c r="I585" s="78"/>
      <c r="J585" s="78"/>
      <c r="K585" s="78"/>
      <c r="L585" s="78"/>
      <c r="M585" s="78"/>
      <c r="N585" s="78"/>
      <c r="O585" s="78"/>
      <c r="P585" s="78"/>
      <c r="Q585" s="78"/>
      <c r="R585" s="78"/>
      <c r="S585" s="78"/>
      <c r="T585" s="78"/>
      <c r="U585" s="78"/>
      <c r="V585" s="78"/>
      <c r="W585" s="78"/>
      <c r="X585" s="78"/>
      <c r="Y585" s="78"/>
      <c r="Z585" s="78"/>
    </row>
    <row r="586">
      <c r="A586" s="78"/>
      <c r="B586" s="78"/>
      <c r="C586" s="78"/>
      <c r="D586" s="78"/>
      <c r="E586" s="88"/>
      <c r="F586" s="78"/>
      <c r="G586" s="78"/>
      <c r="H586" s="78"/>
      <c r="I586" s="78"/>
      <c r="J586" s="78"/>
      <c r="K586" s="78"/>
      <c r="L586" s="78"/>
      <c r="M586" s="78"/>
      <c r="N586" s="78"/>
      <c r="O586" s="78"/>
      <c r="P586" s="78"/>
      <c r="Q586" s="78"/>
      <c r="R586" s="78"/>
      <c r="S586" s="78"/>
      <c r="T586" s="78"/>
      <c r="U586" s="78"/>
      <c r="V586" s="78"/>
      <c r="W586" s="78"/>
      <c r="X586" s="78"/>
      <c r="Y586" s="78"/>
      <c r="Z586" s="78"/>
    </row>
    <row r="587">
      <c r="A587" s="78"/>
      <c r="B587" s="78"/>
      <c r="C587" s="78"/>
      <c r="D587" s="78"/>
      <c r="E587" s="88"/>
      <c r="F587" s="78"/>
      <c r="G587" s="78"/>
      <c r="H587" s="78"/>
      <c r="I587" s="78"/>
      <c r="J587" s="78"/>
      <c r="K587" s="78"/>
      <c r="L587" s="78"/>
      <c r="M587" s="78"/>
      <c r="N587" s="78"/>
      <c r="O587" s="78"/>
      <c r="P587" s="78"/>
      <c r="Q587" s="78"/>
      <c r="R587" s="78"/>
      <c r="S587" s="78"/>
      <c r="T587" s="78"/>
      <c r="U587" s="78"/>
      <c r="V587" s="78"/>
      <c r="W587" s="78"/>
      <c r="X587" s="78"/>
      <c r="Y587" s="78"/>
      <c r="Z587" s="78"/>
    </row>
    <row r="588">
      <c r="A588" s="78"/>
      <c r="B588" s="78"/>
      <c r="C588" s="78"/>
      <c r="D588" s="78"/>
      <c r="E588" s="88"/>
      <c r="F588" s="78"/>
      <c r="G588" s="78"/>
      <c r="H588" s="78"/>
      <c r="I588" s="78"/>
      <c r="J588" s="78"/>
      <c r="K588" s="78"/>
      <c r="L588" s="78"/>
      <c r="M588" s="78"/>
      <c r="N588" s="78"/>
      <c r="O588" s="78"/>
      <c r="P588" s="78"/>
      <c r="Q588" s="78"/>
      <c r="R588" s="78"/>
      <c r="S588" s="78"/>
      <c r="T588" s="78"/>
      <c r="U588" s="78"/>
      <c r="V588" s="78"/>
      <c r="W588" s="78"/>
      <c r="X588" s="78"/>
      <c r="Y588" s="78"/>
      <c r="Z588" s="78"/>
    </row>
    <row r="589">
      <c r="A589" s="78"/>
      <c r="B589" s="78"/>
      <c r="C589" s="78"/>
      <c r="D589" s="78"/>
      <c r="E589" s="88"/>
      <c r="F589" s="78"/>
      <c r="G589" s="78"/>
      <c r="H589" s="78"/>
      <c r="I589" s="78"/>
      <c r="J589" s="78"/>
      <c r="K589" s="78"/>
      <c r="L589" s="78"/>
      <c r="M589" s="78"/>
      <c r="N589" s="78"/>
      <c r="O589" s="78"/>
      <c r="P589" s="78"/>
      <c r="Q589" s="78"/>
      <c r="R589" s="78"/>
      <c r="S589" s="78"/>
      <c r="T589" s="78"/>
      <c r="U589" s="78"/>
      <c r="V589" s="78"/>
      <c r="W589" s="78"/>
      <c r="X589" s="78"/>
      <c r="Y589" s="78"/>
      <c r="Z589" s="78"/>
    </row>
    <row r="590">
      <c r="A590" s="78"/>
      <c r="B590" s="78"/>
      <c r="C590" s="78"/>
      <c r="D590" s="78"/>
      <c r="E590" s="88"/>
      <c r="F590" s="78"/>
      <c r="G590" s="78"/>
      <c r="H590" s="78"/>
      <c r="I590" s="78"/>
      <c r="J590" s="78"/>
      <c r="K590" s="78"/>
      <c r="L590" s="78"/>
      <c r="M590" s="78"/>
      <c r="N590" s="78"/>
      <c r="O590" s="78"/>
      <c r="P590" s="78"/>
      <c r="Q590" s="78"/>
      <c r="R590" s="78"/>
      <c r="S590" s="78"/>
      <c r="T590" s="78"/>
      <c r="U590" s="78"/>
      <c r="V590" s="78"/>
      <c r="W590" s="78"/>
      <c r="X590" s="78"/>
      <c r="Y590" s="78"/>
      <c r="Z590" s="78"/>
    </row>
    <row r="591">
      <c r="A591" s="78"/>
      <c r="B591" s="78"/>
      <c r="C591" s="78"/>
      <c r="D591" s="78"/>
      <c r="E591" s="88"/>
      <c r="F591" s="78"/>
      <c r="G591" s="78"/>
      <c r="H591" s="78"/>
      <c r="I591" s="78"/>
      <c r="J591" s="78"/>
      <c r="K591" s="78"/>
      <c r="L591" s="78"/>
      <c r="M591" s="78"/>
      <c r="N591" s="78"/>
      <c r="O591" s="78"/>
      <c r="P591" s="78"/>
      <c r="Q591" s="78"/>
      <c r="R591" s="78"/>
      <c r="S591" s="78"/>
      <c r="T591" s="78"/>
      <c r="U591" s="78"/>
      <c r="V591" s="78"/>
      <c r="W591" s="78"/>
      <c r="X591" s="78"/>
      <c r="Y591" s="78"/>
      <c r="Z591" s="78"/>
    </row>
    <row r="592">
      <c r="A592" s="78"/>
      <c r="B592" s="78"/>
      <c r="C592" s="78"/>
      <c r="D592" s="78"/>
      <c r="E592" s="88"/>
      <c r="F592" s="78"/>
      <c r="G592" s="78"/>
      <c r="H592" s="78"/>
      <c r="I592" s="78"/>
      <c r="J592" s="78"/>
      <c r="K592" s="78"/>
      <c r="L592" s="78"/>
      <c r="M592" s="78"/>
      <c r="N592" s="78"/>
      <c r="O592" s="78"/>
      <c r="P592" s="78"/>
      <c r="Q592" s="78"/>
      <c r="R592" s="78"/>
      <c r="S592" s="78"/>
      <c r="T592" s="78"/>
      <c r="U592" s="78"/>
      <c r="V592" s="78"/>
      <c r="W592" s="78"/>
      <c r="X592" s="78"/>
      <c r="Y592" s="78"/>
      <c r="Z592" s="78"/>
    </row>
    <row r="593">
      <c r="A593" s="78"/>
      <c r="B593" s="78"/>
      <c r="C593" s="78"/>
      <c r="D593" s="78"/>
      <c r="E593" s="88"/>
      <c r="F593" s="78"/>
      <c r="G593" s="78"/>
      <c r="H593" s="78"/>
      <c r="I593" s="78"/>
      <c r="J593" s="78"/>
      <c r="K593" s="78"/>
      <c r="L593" s="78"/>
      <c r="M593" s="78"/>
      <c r="N593" s="78"/>
      <c r="O593" s="78"/>
      <c r="P593" s="78"/>
      <c r="Q593" s="78"/>
      <c r="R593" s="78"/>
      <c r="S593" s="78"/>
      <c r="T593" s="78"/>
      <c r="U593" s="78"/>
      <c r="V593" s="78"/>
      <c r="W593" s="78"/>
      <c r="X593" s="78"/>
      <c r="Y593" s="78"/>
      <c r="Z593" s="78"/>
    </row>
    <row r="594">
      <c r="A594" s="78"/>
      <c r="B594" s="78"/>
      <c r="C594" s="78"/>
      <c r="D594" s="78"/>
      <c r="E594" s="88"/>
      <c r="F594" s="78"/>
      <c r="G594" s="78"/>
      <c r="H594" s="78"/>
      <c r="I594" s="78"/>
      <c r="J594" s="78"/>
      <c r="K594" s="78"/>
      <c r="L594" s="78"/>
      <c r="M594" s="78"/>
      <c r="N594" s="78"/>
      <c r="O594" s="78"/>
      <c r="P594" s="78"/>
      <c r="Q594" s="78"/>
      <c r="R594" s="78"/>
      <c r="S594" s="78"/>
      <c r="T594" s="78"/>
      <c r="U594" s="78"/>
      <c r="V594" s="78"/>
      <c r="W594" s="78"/>
      <c r="X594" s="78"/>
      <c r="Y594" s="78"/>
      <c r="Z594" s="78"/>
    </row>
    <row r="595">
      <c r="A595" s="78"/>
      <c r="B595" s="78"/>
      <c r="C595" s="78"/>
      <c r="D595" s="78"/>
      <c r="E595" s="88"/>
      <c r="F595" s="78"/>
      <c r="G595" s="78"/>
      <c r="H595" s="78"/>
      <c r="I595" s="78"/>
      <c r="J595" s="78"/>
      <c r="K595" s="78"/>
      <c r="L595" s="78"/>
      <c r="M595" s="78"/>
      <c r="N595" s="78"/>
      <c r="O595" s="78"/>
      <c r="P595" s="78"/>
      <c r="Q595" s="78"/>
      <c r="R595" s="78"/>
      <c r="S595" s="78"/>
      <c r="T595" s="78"/>
      <c r="U595" s="78"/>
      <c r="V595" s="78"/>
      <c r="W595" s="78"/>
      <c r="X595" s="78"/>
      <c r="Y595" s="78"/>
      <c r="Z595" s="78"/>
    </row>
    <row r="596">
      <c r="A596" s="78"/>
      <c r="B596" s="78"/>
      <c r="C596" s="78"/>
      <c r="D596" s="78"/>
      <c r="E596" s="88"/>
      <c r="F596" s="78"/>
      <c r="G596" s="78"/>
      <c r="H596" s="78"/>
      <c r="I596" s="78"/>
      <c r="J596" s="78"/>
      <c r="K596" s="78"/>
      <c r="L596" s="78"/>
      <c r="M596" s="78"/>
      <c r="N596" s="78"/>
      <c r="O596" s="78"/>
      <c r="P596" s="78"/>
      <c r="Q596" s="78"/>
      <c r="R596" s="78"/>
      <c r="S596" s="78"/>
      <c r="T596" s="78"/>
      <c r="U596" s="78"/>
      <c r="V596" s="78"/>
      <c r="W596" s="78"/>
      <c r="X596" s="78"/>
      <c r="Y596" s="78"/>
      <c r="Z596" s="78"/>
    </row>
    <row r="597">
      <c r="A597" s="78"/>
      <c r="B597" s="78"/>
      <c r="C597" s="78"/>
      <c r="D597" s="78"/>
      <c r="E597" s="88"/>
      <c r="F597" s="78"/>
      <c r="G597" s="78"/>
      <c r="H597" s="78"/>
      <c r="I597" s="78"/>
      <c r="J597" s="78"/>
      <c r="K597" s="78"/>
      <c r="L597" s="78"/>
      <c r="M597" s="78"/>
      <c r="N597" s="78"/>
      <c r="O597" s="78"/>
      <c r="P597" s="78"/>
      <c r="Q597" s="78"/>
      <c r="R597" s="78"/>
      <c r="S597" s="78"/>
      <c r="T597" s="78"/>
      <c r="U597" s="78"/>
      <c r="V597" s="78"/>
      <c r="W597" s="78"/>
      <c r="X597" s="78"/>
      <c r="Y597" s="78"/>
      <c r="Z597" s="78"/>
    </row>
    <row r="598">
      <c r="A598" s="78"/>
      <c r="B598" s="78"/>
      <c r="C598" s="78"/>
      <c r="D598" s="78"/>
      <c r="E598" s="88"/>
      <c r="F598" s="78"/>
      <c r="G598" s="78"/>
      <c r="H598" s="78"/>
      <c r="I598" s="78"/>
      <c r="J598" s="78"/>
      <c r="K598" s="78"/>
      <c r="L598" s="78"/>
      <c r="M598" s="78"/>
      <c r="N598" s="78"/>
      <c r="O598" s="78"/>
      <c r="P598" s="78"/>
      <c r="Q598" s="78"/>
      <c r="R598" s="78"/>
      <c r="S598" s="78"/>
      <c r="T598" s="78"/>
      <c r="U598" s="78"/>
      <c r="V598" s="78"/>
      <c r="W598" s="78"/>
      <c r="X598" s="78"/>
      <c r="Y598" s="78"/>
      <c r="Z598" s="78"/>
    </row>
    <row r="599">
      <c r="A599" s="78"/>
      <c r="B599" s="78"/>
      <c r="C599" s="78"/>
      <c r="D599" s="78"/>
      <c r="E599" s="88"/>
      <c r="F599" s="78"/>
      <c r="G599" s="78"/>
      <c r="H599" s="78"/>
      <c r="I599" s="78"/>
      <c r="J599" s="78"/>
      <c r="K599" s="78"/>
      <c r="L599" s="78"/>
      <c r="M599" s="78"/>
      <c r="N599" s="78"/>
      <c r="O599" s="78"/>
      <c r="P599" s="78"/>
      <c r="Q599" s="78"/>
      <c r="R599" s="78"/>
      <c r="S599" s="78"/>
      <c r="T599" s="78"/>
      <c r="U599" s="78"/>
      <c r="V599" s="78"/>
      <c r="W599" s="78"/>
      <c r="X599" s="78"/>
      <c r="Y599" s="78"/>
      <c r="Z599" s="78"/>
    </row>
    <row r="600">
      <c r="A600" s="78"/>
      <c r="B600" s="78"/>
      <c r="C600" s="78"/>
      <c r="D600" s="78"/>
      <c r="E600" s="88"/>
      <c r="F600" s="78"/>
      <c r="G600" s="78"/>
      <c r="H600" s="78"/>
      <c r="I600" s="78"/>
      <c r="J600" s="78"/>
      <c r="K600" s="78"/>
      <c r="L600" s="78"/>
      <c r="M600" s="78"/>
      <c r="N600" s="78"/>
      <c r="O600" s="78"/>
      <c r="P600" s="78"/>
      <c r="Q600" s="78"/>
      <c r="R600" s="78"/>
      <c r="S600" s="78"/>
      <c r="T600" s="78"/>
      <c r="U600" s="78"/>
      <c r="V600" s="78"/>
      <c r="W600" s="78"/>
      <c r="X600" s="78"/>
      <c r="Y600" s="78"/>
      <c r="Z600" s="78"/>
    </row>
    <row r="601">
      <c r="A601" s="78"/>
      <c r="B601" s="78"/>
      <c r="C601" s="78"/>
      <c r="D601" s="78"/>
      <c r="E601" s="88"/>
      <c r="F601" s="78"/>
      <c r="G601" s="78"/>
      <c r="H601" s="78"/>
      <c r="I601" s="78"/>
      <c r="J601" s="78"/>
      <c r="K601" s="78"/>
      <c r="L601" s="78"/>
      <c r="M601" s="78"/>
      <c r="N601" s="78"/>
      <c r="O601" s="78"/>
      <c r="P601" s="78"/>
      <c r="Q601" s="78"/>
      <c r="R601" s="78"/>
      <c r="S601" s="78"/>
      <c r="T601" s="78"/>
      <c r="U601" s="78"/>
      <c r="V601" s="78"/>
      <c r="W601" s="78"/>
      <c r="X601" s="78"/>
      <c r="Y601" s="78"/>
      <c r="Z601" s="78"/>
    </row>
    <row r="602">
      <c r="A602" s="78"/>
      <c r="B602" s="78"/>
      <c r="C602" s="78"/>
      <c r="D602" s="78"/>
      <c r="E602" s="88"/>
      <c r="F602" s="78"/>
      <c r="G602" s="78"/>
      <c r="H602" s="78"/>
      <c r="I602" s="78"/>
      <c r="J602" s="78"/>
      <c r="K602" s="78"/>
      <c r="L602" s="78"/>
      <c r="M602" s="78"/>
      <c r="N602" s="78"/>
      <c r="O602" s="78"/>
      <c r="P602" s="78"/>
      <c r="Q602" s="78"/>
      <c r="R602" s="78"/>
      <c r="S602" s="78"/>
      <c r="T602" s="78"/>
      <c r="U602" s="78"/>
      <c r="V602" s="78"/>
      <c r="W602" s="78"/>
      <c r="X602" s="78"/>
      <c r="Y602" s="78"/>
      <c r="Z602" s="78"/>
    </row>
    <row r="603">
      <c r="A603" s="78"/>
      <c r="B603" s="78"/>
      <c r="C603" s="78"/>
      <c r="D603" s="78"/>
      <c r="E603" s="88"/>
      <c r="F603" s="78"/>
      <c r="G603" s="78"/>
      <c r="H603" s="78"/>
      <c r="I603" s="78"/>
      <c r="J603" s="78"/>
      <c r="K603" s="78"/>
      <c r="L603" s="78"/>
      <c r="M603" s="78"/>
      <c r="N603" s="78"/>
      <c r="O603" s="78"/>
      <c r="P603" s="78"/>
      <c r="Q603" s="78"/>
      <c r="R603" s="78"/>
      <c r="S603" s="78"/>
      <c r="T603" s="78"/>
      <c r="U603" s="78"/>
      <c r="V603" s="78"/>
      <c r="W603" s="78"/>
      <c r="X603" s="78"/>
      <c r="Y603" s="78"/>
      <c r="Z603" s="78"/>
    </row>
    <row r="604">
      <c r="A604" s="78"/>
      <c r="B604" s="78"/>
      <c r="C604" s="78"/>
      <c r="D604" s="78"/>
      <c r="E604" s="88"/>
      <c r="F604" s="78"/>
      <c r="G604" s="78"/>
      <c r="H604" s="78"/>
      <c r="I604" s="78"/>
      <c r="J604" s="78"/>
      <c r="K604" s="78"/>
      <c r="L604" s="78"/>
      <c r="M604" s="78"/>
      <c r="N604" s="78"/>
      <c r="O604" s="78"/>
      <c r="P604" s="78"/>
      <c r="Q604" s="78"/>
      <c r="R604" s="78"/>
      <c r="S604" s="78"/>
      <c r="T604" s="78"/>
      <c r="U604" s="78"/>
      <c r="V604" s="78"/>
      <c r="W604" s="78"/>
      <c r="X604" s="78"/>
      <c r="Y604" s="78"/>
      <c r="Z604" s="78"/>
    </row>
    <row r="605">
      <c r="A605" s="78"/>
      <c r="B605" s="78"/>
      <c r="C605" s="78"/>
      <c r="D605" s="78"/>
      <c r="E605" s="88"/>
      <c r="F605" s="78"/>
      <c r="G605" s="78"/>
      <c r="H605" s="78"/>
      <c r="I605" s="78"/>
      <c r="J605" s="78"/>
      <c r="K605" s="78"/>
      <c r="L605" s="78"/>
      <c r="M605" s="78"/>
      <c r="N605" s="78"/>
      <c r="O605" s="78"/>
      <c r="P605" s="78"/>
      <c r="Q605" s="78"/>
      <c r="R605" s="78"/>
      <c r="S605" s="78"/>
      <c r="T605" s="78"/>
      <c r="U605" s="78"/>
      <c r="V605" s="78"/>
      <c r="W605" s="78"/>
      <c r="X605" s="78"/>
      <c r="Y605" s="78"/>
      <c r="Z605" s="78"/>
    </row>
    <row r="606">
      <c r="A606" s="78"/>
      <c r="B606" s="78"/>
      <c r="C606" s="78"/>
      <c r="D606" s="78"/>
      <c r="E606" s="88"/>
      <c r="F606" s="78"/>
      <c r="G606" s="78"/>
      <c r="H606" s="78"/>
      <c r="I606" s="78"/>
      <c r="J606" s="78"/>
      <c r="K606" s="78"/>
      <c r="L606" s="78"/>
      <c r="M606" s="78"/>
      <c r="N606" s="78"/>
      <c r="O606" s="78"/>
      <c r="P606" s="78"/>
      <c r="Q606" s="78"/>
      <c r="R606" s="78"/>
      <c r="S606" s="78"/>
      <c r="T606" s="78"/>
      <c r="U606" s="78"/>
      <c r="V606" s="78"/>
      <c r="W606" s="78"/>
      <c r="X606" s="78"/>
      <c r="Y606" s="78"/>
      <c r="Z606" s="78"/>
    </row>
    <row r="607">
      <c r="A607" s="78"/>
      <c r="B607" s="78"/>
      <c r="C607" s="78"/>
      <c r="D607" s="78"/>
      <c r="E607" s="88"/>
      <c r="F607" s="78"/>
      <c r="G607" s="78"/>
      <c r="H607" s="78"/>
      <c r="I607" s="78"/>
      <c r="J607" s="78"/>
      <c r="K607" s="78"/>
      <c r="L607" s="78"/>
      <c r="M607" s="78"/>
      <c r="N607" s="78"/>
      <c r="O607" s="78"/>
      <c r="P607" s="78"/>
      <c r="Q607" s="78"/>
      <c r="R607" s="78"/>
      <c r="S607" s="78"/>
      <c r="T607" s="78"/>
      <c r="U607" s="78"/>
      <c r="V607" s="78"/>
      <c r="W607" s="78"/>
      <c r="X607" s="78"/>
      <c r="Y607" s="78"/>
      <c r="Z607" s="78"/>
    </row>
    <row r="608">
      <c r="A608" s="78"/>
      <c r="B608" s="78"/>
      <c r="C608" s="78"/>
      <c r="D608" s="78"/>
      <c r="E608" s="88"/>
      <c r="F608" s="78"/>
      <c r="G608" s="78"/>
      <c r="H608" s="78"/>
      <c r="I608" s="78"/>
      <c r="J608" s="78"/>
      <c r="K608" s="78"/>
      <c r="L608" s="78"/>
      <c r="M608" s="78"/>
      <c r="N608" s="78"/>
      <c r="O608" s="78"/>
      <c r="P608" s="78"/>
      <c r="Q608" s="78"/>
      <c r="R608" s="78"/>
      <c r="S608" s="78"/>
      <c r="T608" s="78"/>
      <c r="U608" s="78"/>
      <c r="V608" s="78"/>
      <c r="W608" s="78"/>
      <c r="X608" s="78"/>
      <c r="Y608" s="78"/>
      <c r="Z608" s="78"/>
    </row>
    <row r="609">
      <c r="A609" s="78"/>
      <c r="B609" s="78"/>
      <c r="C609" s="78"/>
      <c r="D609" s="78"/>
      <c r="E609" s="88"/>
      <c r="F609" s="78"/>
      <c r="G609" s="78"/>
      <c r="H609" s="78"/>
      <c r="I609" s="78"/>
      <c r="J609" s="78"/>
      <c r="K609" s="78"/>
      <c r="L609" s="78"/>
      <c r="M609" s="78"/>
      <c r="N609" s="78"/>
      <c r="O609" s="78"/>
      <c r="P609" s="78"/>
      <c r="Q609" s="78"/>
      <c r="R609" s="78"/>
      <c r="S609" s="78"/>
      <c r="T609" s="78"/>
      <c r="U609" s="78"/>
      <c r="V609" s="78"/>
      <c r="W609" s="78"/>
      <c r="X609" s="78"/>
      <c r="Y609" s="78"/>
      <c r="Z609" s="78"/>
    </row>
    <row r="610">
      <c r="A610" s="78"/>
      <c r="B610" s="78"/>
      <c r="C610" s="78"/>
      <c r="D610" s="78"/>
      <c r="E610" s="88"/>
      <c r="F610" s="78"/>
      <c r="G610" s="78"/>
      <c r="H610" s="78"/>
      <c r="I610" s="78"/>
      <c r="J610" s="78"/>
      <c r="K610" s="78"/>
      <c r="L610" s="78"/>
      <c r="M610" s="78"/>
      <c r="N610" s="78"/>
      <c r="O610" s="78"/>
      <c r="P610" s="78"/>
      <c r="Q610" s="78"/>
      <c r="R610" s="78"/>
      <c r="S610" s="78"/>
      <c r="T610" s="78"/>
      <c r="U610" s="78"/>
      <c r="V610" s="78"/>
      <c r="W610" s="78"/>
      <c r="X610" s="78"/>
      <c r="Y610" s="78"/>
      <c r="Z610" s="78"/>
    </row>
    <row r="611">
      <c r="A611" s="78"/>
      <c r="B611" s="78"/>
      <c r="C611" s="78"/>
      <c r="D611" s="78"/>
      <c r="E611" s="88"/>
      <c r="F611" s="78"/>
      <c r="G611" s="78"/>
      <c r="H611" s="78"/>
      <c r="I611" s="78"/>
      <c r="J611" s="78"/>
      <c r="K611" s="78"/>
      <c r="L611" s="78"/>
      <c r="M611" s="78"/>
      <c r="N611" s="78"/>
      <c r="O611" s="78"/>
      <c r="P611" s="78"/>
      <c r="Q611" s="78"/>
      <c r="R611" s="78"/>
      <c r="S611" s="78"/>
      <c r="T611" s="78"/>
      <c r="U611" s="78"/>
      <c r="V611" s="78"/>
      <c r="W611" s="78"/>
      <c r="X611" s="78"/>
      <c r="Y611" s="78"/>
      <c r="Z611" s="78"/>
    </row>
    <row r="612">
      <c r="A612" s="78"/>
      <c r="B612" s="78"/>
      <c r="C612" s="78"/>
      <c r="D612" s="78"/>
      <c r="E612" s="88"/>
      <c r="F612" s="78"/>
      <c r="G612" s="78"/>
      <c r="H612" s="78"/>
      <c r="I612" s="78"/>
      <c r="J612" s="78"/>
      <c r="K612" s="78"/>
      <c r="L612" s="78"/>
      <c r="M612" s="78"/>
      <c r="N612" s="78"/>
      <c r="O612" s="78"/>
      <c r="P612" s="78"/>
      <c r="Q612" s="78"/>
      <c r="R612" s="78"/>
      <c r="S612" s="78"/>
      <c r="T612" s="78"/>
      <c r="U612" s="78"/>
      <c r="V612" s="78"/>
      <c r="W612" s="78"/>
      <c r="X612" s="78"/>
      <c r="Y612" s="78"/>
      <c r="Z612" s="78"/>
    </row>
    <row r="613">
      <c r="A613" s="78"/>
      <c r="B613" s="78"/>
      <c r="C613" s="78"/>
      <c r="D613" s="78"/>
      <c r="E613" s="88"/>
      <c r="F613" s="78"/>
      <c r="G613" s="78"/>
      <c r="H613" s="78"/>
      <c r="I613" s="78"/>
      <c r="J613" s="78"/>
      <c r="K613" s="78"/>
      <c r="L613" s="78"/>
      <c r="M613" s="78"/>
      <c r="N613" s="78"/>
      <c r="O613" s="78"/>
      <c r="P613" s="78"/>
      <c r="Q613" s="78"/>
      <c r="R613" s="78"/>
      <c r="S613" s="78"/>
      <c r="T613" s="78"/>
      <c r="U613" s="78"/>
      <c r="V613" s="78"/>
      <c r="W613" s="78"/>
      <c r="X613" s="78"/>
      <c r="Y613" s="78"/>
      <c r="Z613" s="78"/>
    </row>
    <row r="614">
      <c r="A614" s="78"/>
      <c r="B614" s="78"/>
      <c r="C614" s="78"/>
      <c r="D614" s="78"/>
      <c r="E614" s="88"/>
      <c r="F614" s="78"/>
      <c r="G614" s="78"/>
      <c r="H614" s="78"/>
      <c r="I614" s="78"/>
      <c r="J614" s="78"/>
      <c r="K614" s="78"/>
      <c r="L614" s="78"/>
      <c r="M614" s="78"/>
      <c r="N614" s="78"/>
      <c r="O614" s="78"/>
      <c r="P614" s="78"/>
      <c r="Q614" s="78"/>
      <c r="R614" s="78"/>
      <c r="S614" s="78"/>
      <c r="T614" s="78"/>
      <c r="U614" s="78"/>
      <c r="V614" s="78"/>
      <c r="W614" s="78"/>
      <c r="X614" s="78"/>
      <c r="Y614" s="78"/>
      <c r="Z614" s="78"/>
    </row>
    <row r="615">
      <c r="A615" s="78"/>
      <c r="B615" s="78"/>
      <c r="C615" s="78"/>
      <c r="D615" s="78"/>
      <c r="E615" s="88"/>
      <c r="F615" s="78"/>
      <c r="G615" s="78"/>
      <c r="H615" s="78"/>
      <c r="I615" s="78"/>
      <c r="J615" s="78"/>
      <c r="K615" s="78"/>
      <c r="L615" s="78"/>
      <c r="M615" s="78"/>
      <c r="N615" s="78"/>
      <c r="O615" s="78"/>
      <c r="P615" s="78"/>
      <c r="Q615" s="78"/>
      <c r="R615" s="78"/>
      <c r="S615" s="78"/>
      <c r="T615" s="78"/>
      <c r="U615" s="78"/>
      <c r="V615" s="78"/>
      <c r="W615" s="78"/>
      <c r="X615" s="78"/>
      <c r="Y615" s="78"/>
      <c r="Z615" s="78"/>
    </row>
    <row r="616">
      <c r="A616" s="78"/>
      <c r="B616" s="78"/>
      <c r="C616" s="78"/>
      <c r="D616" s="78"/>
      <c r="E616" s="88"/>
      <c r="F616" s="78"/>
      <c r="G616" s="78"/>
      <c r="H616" s="78"/>
      <c r="I616" s="78"/>
      <c r="J616" s="78"/>
      <c r="K616" s="78"/>
      <c r="L616" s="78"/>
      <c r="M616" s="78"/>
      <c r="N616" s="78"/>
      <c r="O616" s="78"/>
      <c r="P616" s="78"/>
      <c r="Q616" s="78"/>
      <c r="R616" s="78"/>
      <c r="S616" s="78"/>
      <c r="T616" s="78"/>
      <c r="U616" s="78"/>
      <c r="V616" s="78"/>
      <c r="W616" s="78"/>
      <c r="X616" s="78"/>
      <c r="Y616" s="78"/>
      <c r="Z616" s="78"/>
    </row>
    <row r="617">
      <c r="A617" s="78"/>
      <c r="B617" s="78"/>
      <c r="C617" s="78"/>
      <c r="D617" s="78"/>
      <c r="E617" s="88"/>
      <c r="F617" s="78"/>
      <c r="G617" s="78"/>
      <c r="H617" s="78"/>
      <c r="I617" s="78"/>
      <c r="J617" s="78"/>
      <c r="K617" s="78"/>
      <c r="L617" s="78"/>
      <c r="M617" s="78"/>
      <c r="N617" s="78"/>
      <c r="O617" s="78"/>
      <c r="P617" s="78"/>
      <c r="Q617" s="78"/>
      <c r="R617" s="78"/>
      <c r="S617" s="78"/>
      <c r="T617" s="78"/>
      <c r="U617" s="78"/>
      <c r="V617" s="78"/>
      <c r="W617" s="78"/>
      <c r="X617" s="78"/>
      <c r="Y617" s="78"/>
      <c r="Z617" s="78"/>
    </row>
    <row r="618">
      <c r="A618" s="78"/>
      <c r="B618" s="78"/>
      <c r="C618" s="78"/>
      <c r="D618" s="78"/>
      <c r="E618" s="88"/>
      <c r="F618" s="78"/>
      <c r="G618" s="78"/>
      <c r="H618" s="78"/>
      <c r="I618" s="78"/>
      <c r="J618" s="78"/>
      <c r="K618" s="78"/>
      <c r="L618" s="78"/>
      <c r="M618" s="78"/>
      <c r="N618" s="78"/>
      <c r="O618" s="78"/>
      <c r="P618" s="78"/>
      <c r="Q618" s="78"/>
      <c r="R618" s="78"/>
      <c r="S618" s="78"/>
      <c r="T618" s="78"/>
      <c r="U618" s="78"/>
      <c r="V618" s="78"/>
      <c r="W618" s="78"/>
      <c r="X618" s="78"/>
      <c r="Y618" s="78"/>
      <c r="Z618" s="78"/>
    </row>
    <row r="619">
      <c r="A619" s="78"/>
      <c r="B619" s="78"/>
      <c r="C619" s="78"/>
      <c r="D619" s="78"/>
      <c r="E619" s="88"/>
      <c r="F619" s="78"/>
      <c r="G619" s="78"/>
      <c r="H619" s="78"/>
      <c r="I619" s="78"/>
      <c r="J619" s="78"/>
      <c r="K619" s="78"/>
      <c r="L619" s="78"/>
      <c r="M619" s="78"/>
      <c r="N619" s="78"/>
      <c r="O619" s="78"/>
      <c r="P619" s="78"/>
      <c r="Q619" s="78"/>
      <c r="R619" s="78"/>
      <c r="S619" s="78"/>
      <c r="T619" s="78"/>
      <c r="U619" s="78"/>
      <c r="V619" s="78"/>
      <c r="W619" s="78"/>
      <c r="X619" s="78"/>
      <c r="Y619" s="78"/>
      <c r="Z619" s="78"/>
    </row>
    <row r="620">
      <c r="A620" s="78"/>
      <c r="B620" s="78"/>
      <c r="C620" s="78"/>
      <c r="D620" s="78"/>
      <c r="E620" s="88"/>
      <c r="F620" s="78"/>
      <c r="G620" s="78"/>
      <c r="H620" s="78"/>
      <c r="I620" s="78"/>
      <c r="J620" s="78"/>
      <c r="K620" s="78"/>
      <c r="L620" s="78"/>
      <c r="M620" s="78"/>
      <c r="N620" s="78"/>
      <c r="O620" s="78"/>
      <c r="P620" s="78"/>
      <c r="Q620" s="78"/>
      <c r="R620" s="78"/>
      <c r="S620" s="78"/>
      <c r="T620" s="78"/>
      <c r="U620" s="78"/>
      <c r="V620" s="78"/>
      <c r="W620" s="78"/>
      <c r="X620" s="78"/>
      <c r="Y620" s="78"/>
      <c r="Z620" s="78"/>
    </row>
    <row r="621">
      <c r="A621" s="78"/>
      <c r="B621" s="78"/>
      <c r="C621" s="78"/>
      <c r="D621" s="78"/>
      <c r="E621" s="88"/>
      <c r="F621" s="78"/>
      <c r="G621" s="78"/>
      <c r="H621" s="78"/>
      <c r="I621" s="78"/>
      <c r="J621" s="78"/>
      <c r="K621" s="78"/>
      <c r="L621" s="78"/>
      <c r="M621" s="78"/>
      <c r="N621" s="78"/>
      <c r="O621" s="78"/>
      <c r="P621" s="78"/>
      <c r="Q621" s="78"/>
      <c r="R621" s="78"/>
      <c r="S621" s="78"/>
      <c r="T621" s="78"/>
      <c r="U621" s="78"/>
      <c r="V621" s="78"/>
      <c r="W621" s="78"/>
      <c r="X621" s="78"/>
      <c r="Y621" s="78"/>
      <c r="Z621" s="78"/>
    </row>
    <row r="622">
      <c r="A622" s="78"/>
      <c r="B622" s="78"/>
      <c r="C622" s="78"/>
      <c r="D622" s="78"/>
      <c r="E622" s="88"/>
      <c r="F622" s="78"/>
      <c r="G622" s="78"/>
      <c r="H622" s="78"/>
      <c r="I622" s="78"/>
      <c r="J622" s="78"/>
      <c r="K622" s="78"/>
      <c r="L622" s="78"/>
      <c r="M622" s="78"/>
      <c r="N622" s="78"/>
      <c r="O622" s="78"/>
      <c r="P622" s="78"/>
      <c r="Q622" s="78"/>
      <c r="R622" s="78"/>
      <c r="S622" s="78"/>
      <c r="T622" s="78"/>
      <c r="U622" s="78"/>
      <c r="V622" s="78"/>
      <c r="W622" s="78"/>
      <c r="X622" s="78"/>
      <c r="Y622" s="78"/>
      <c r="Z622" s="78"/>
    </row>
    <row r="623">
      <c r="A623" s="78"/>
      <c r="B623" s="78"/>
      <c r="C623" s="78"/>
      <c r="D623" s="78"/>
      <c r="E623" s="88"/>
      <c r="F623" s="78"/>
      <c r="G623" s="78"/>
      <c r="H623" s="78"/>
      <c r="I623" s="78"/>
      <c r="J623" s="78"/>
      <c r="K623" s="78"/>
      <c r="L623" s="78"/>
      <c r="M623" s="78"/>
      <c r="N623" s="78"/>
      <c r="O623" s="78"/>
      <c r="P623" s="78"/>
      <c r="Q623" s="78"/>
      <c r="R623" s="78"/>
      <c r="S623" s="78"/>
      <c r="T623" s="78"/>
      <c r="U623" s="78"/>
      <c r="V623" s="78"/>
      <c r="W623" s="78"/>
      <c r="X623" s="78"/>
      <c r="Y623" s="78"/>
      <c r="Z623" s="78"/>
    </row>
    <row r="624">
      <c r="A624" s="78"/>
      <c r="B624" s="78"/>
      <c r="C624" s="78"/>
      <c r="D624" s="78"/>
      <c r="E624" s="88"/>
      <c r="F624" s="78"/>
      <c r="G624" s="78"/>
      <c r="H624" s="78"/>
      <c r="I624" s="78"/>
      <c r="J624" s="78"/>
      <c r="K624" s="78"/>
      <c r="L624" s="78"/>
      <c r="M624" s="78"/>
      <c r="N624" s="78"/>
      <c r="O624" s="78"/>
      <c r="P624" s="78"/>
      <c r="Q624" s="78"/>
      <c r="R624" s="78"/>
      <c r="S624" s="78"/>
      <c r="T624" s="78"/>
      <c r="U624" s="78"/>
      <c r="V624" s="78"/>
      <c r="W624" s="78"/>
      <c r="X624" s="78"/>
      <c r="Y624" s="78"/>
      <c r="Z624" s="78"/>
    </row>
    <row r="625">
      <c r="A625" s="78"/>
      <c r="B625" s="78"/>
      <c r="C625" s="78"/>
      <c r="D625" s="78"/>
      <c r="E625" s="88"/>
      <c r="F625" s="78"/>
      <c r="G625" s="78"/>
      <c r="H625" s="78"/>
      <c r="I625" s="78"/>
      <c r="J625" s="78"/>
      <c r="K625" s="78"/>
      <c r="L625" s="78"/>
      <c r="M625" s="78"/>
      <c r="N625" s="78"/>
      <c r="O625" s="78"/>
      <c r="P625" s="78"/>
      <c r="Q625" s="78"/>
      <c r="R625" s="78"/>
      <c r="S625" s="78"/>
      <c r="T625" s="78"/>
      <c r="U625" s="78"/>
      <c r="V625" s="78"/>
      <c r="W625" s="78"/>
      <c r="X625" s="78"/>
      <c r="Y625" s="78"/>
      <c r="Z625" s="78"/>
    </row>
    <row r="626">
      <c r="A626" s="78"/>
      <c r="B626" s="78"/>
      <c r="C626" s="78"/>
      <c r="D626" s="78"/>
      <c r="E626" s="88"/>
      <c r="F626" s="78"/>
      <c r="G626" s="78"/>
      <c r="H626" s="78"/>
      <c r="I626" s="78"/>
      <c r="J626" s="78"/>
      <c r="K626" s="78"/>
      <c r="L626" s="78"/>
      <c r="M626" s="78"/>
      <c r="N626" s="78"/>
      <c r="O626" s="78"/>
      <c r="P626" s="78"/>
      <c r="Q626" s="78"/>
      <c r="R626" s="78"/>
      <c r="S626" s="78"/>
      <c r="T626" s="78"/>
      <c r="U626" s="78"/>
      <c r="V626" s="78"/>
      <c r="W626" s="78"/>
      <c r="X626" s="78"/>
      <c r="Y626" s="78"/>
      <c r="Z626" s="78"/>
    </row>
    <row r="627">
      <c r="A627" s="78"/>
      <c r="B627" s="78"/>
      <c r="C627" s="78"/>
      <c r="D627" s="78"/>
      <c r="E627" s="88"/>
      <c r="F627" s="78"/>
      <c r="G627" s="78"/>
      <c r="H627" s="78"/>
      <c r="I627" s="78"/>
      <c r="J627" s="78"/>
      <c r="K627" s="78"/>
      <c r="L627" s="78"/>
      <c r="M627" s="78"/>
      <c r="N627" s="78"/>
      <c r="O627" s="78"/>
      <c r="P627" s="78"/>
      <c r="Q627" s="78"/>
      <c r="R627" s="78"/>
      <c r="S627" s="78"/>
      <c r="T627" s="78"/>
      <c r="U627" s="78"/>
      <c r="V627" s="78"/>
      <c r="W627" s="78"/>
      <c r="X627" s="78"/>
      <c r="Y627" s="78"/>
      <c r="Z627" s="78"/>
    </row>
    <row r="628">
      <c r="A628" s="78"/>
      <c r="B628" s="78"/>
      <c r="C628" s="78"/>
      <c r="D628" s="78"/>
      <c r="E628" s="88"/>
      <c r="F628" s="78"/>
      <c r="G628" s="78"/>
      <c r="H628" s="78"/>
      <c r="I628" s="78"/>
      <c r="J628" s="78"/>
      <c r="K628" s="78"/>
      <c r="L628" s="78"/>
      <c r="M628" s="78"/>
      <c r="N628" s="78"/>
      <c r="O628" s="78"/>
      <c r="P628" s="78"/>
      <c r="Q628" s="78"/>
      <c r="R628" s="78"/>
      <c r="S628" s="78"/>
      <c r="T628" s="78"/>
      <c r="U628" s="78"/>
      <c r="V628" s="78"/>
      <c r="W628" s="78"/>
      <c r="X628" s="78"/>
      <c r="Y628" s="78"/>
      <c r="Z628" s="78"/>
    </row>
    <row r="629">
      <c r="A629" s="78"/>
      <c r="B629" s="78"/>
      <c r="C629" s="78"/>
      <c r="D629" s="78"/>
      <c r="E629" s="88"/>
      <c r="F629" s="78"/>
      <c r="G629" s="78"/>
      <c r="H629" s="78"/>
      <c r="I629" s="78"/>
      <c r="J629" s="78"/>
      <c r="K629" s="78"/>
      <c r="L629" s="78"/>
      <c r="M629" s="78"/>
      <c r="N629" s="78"/>
      <c r="O629" s="78"/>
      <c r="P629" s="78"/>
      <c r="Q629" s="78"/>
      <c r="R629" s="78"/>
      <c r="S629" s="78"/>
      <c r="T629" s="78"/>
      <c r="U629" s="78"/>
      <c r="V629" s="78"/>
      <c r="W629" s="78"/>
      <c r="X629" s="78"/>
      <c r="Y629" s="78"/>
      <c r="Z629" s="78"/>
    </row>
    <row r="630">
      <c r="A630" s="78"/>
      <c r="B630" s="78"/>
      <c r="C630" s="78"/>
      <c r="D630" s="78"/>
      <c r="E630" s="88"/>
      <c r="F630" s="78"/>
      <c r="G630" s="78"/>
      <c r="H630" s="78"/>
      <c r="I630" s="78"/>
      <c r="J630" s="78"/>
      <c r="K630" s="78"/>
      <c r="L630" s="78"/>
      <c r="M630" s="78"/>
      <c r="N630" s="78"/>
      <c r="O630" s="78"/>
      <c r="P630" s="78"/>
      <c r="Q630" s="78"/>
      <c r="R630" s="78"/>
      <c r="S630" s="78"/>
      <c r="T630" s="78"/>
      <c r="U630" s="78"/>
      <c r="V630" s="78"/>
      <c r="W630" s="78"/>
      <c r="X630" s="78"/>
      <c r="Y630" s="78"/>
      <c r="Z630" s="78"/>
    </row>
    <row r="631">
      <c r="A631" s="78"/>
      <c r="B631" s="78"/>
      <c r="C631" s="78"/>
      <c r="D631" s="78"/>
      <c r="E631" s="88"/>
      <c r="F631" s="78"/>
      <c r="G631" s="78"/>
      <c r="H631" s="78"/>
      <c r="I631" s="78"/>
      <c r="J631" s="78"/>
      <c r="K631" s="78"/>
      <c r="L631" s="78"/>
      <c r="M631" s="78"/>
      <c r="N631" s="78"/>
      <c r="O631" s="78"/>
      <c r="P631" s="78"/>
      <c r="Q631" s="78"/>
      <c r="R631" s="78"/>
      <c r="S631" s="78"/>
      <c r="T631" s="78"/>
      <c r="U631" s="78"/>
      <c r="V631" s="78"/>
      <c r="W631" s="78"/>
      <c r="X631" s="78"/>
      <c r="Y631" s="78"/>
      <c r="Z631" s="78"/>
    </row>
    <row r="632">
      <c r="A632" s="78"/>
      <c r="B632" s="78"/>
      <c r="C632" s="78"/>
      <c r="D632" s="78"/>
      <c r="E632" s="88"/>
      <c r="F632" s="78"/>
      <c r="G632" s="78"/>
      <c r="H632" s="78"/>
      <c r="I632" s="78"/>
      <c r="J632" s="78"/>
      <c r="K632" s="78"/>
      <c r="L632" s="78"/>
      <c r="M632" s="78"/>
      <c r="N632" s="78"/>
      <c r="O632" s="78"/>
      <c r="P632" s="78"/>
      <c r="Q632" s="78"/>
      <c r="R632" s="78"/>
      <c r="S632" s="78"/>
      <c r="T632" s="78"/>
      <c r="U632" s="78"/>
      <c r="V632" s="78"/>
      <c r="W632" s="78"/>
      <c r="X632" s="78"/>
      <c r="Y632" s="78"/>
      <c r="Z632" s="78"/>
    </row>
    <row r="633">
      <c r="A633" s="78"/>
      <c r="B633" s="78"/>
      <c r="C633" s="78"/>
      <c r="D633" s="78"/>
      <c r="E633" s="88"/>
      <c r="F633" s="78"/>
      <c r="G633" s="78"/>
      <c r="H633" s="78"/>
      <c r="I633" s="78"/>
      <c r="J633" s="78"/>
      <c r="K633" s="78"/>
      <c r="L633" s="78"/>
      <c r="M633" s="78"/>
      <c r="N633" s="78"/>
      <c r="O633" s="78"/>
      <c r="P633" s="78"/>
      <c r="Q633" s="78"/>
      <c r="R633" s="78"/>
      <c r="S633" s="78"/>
      <c r="T633" s="78"/>
      <c r="U633" s="78"/>
      <c r="V633" s="78"/>
      <c r="W633" s="78"/>
      <c r="X633" s="78"/>
      <c r="Y633" s="78"/>
      <c r="Z633" s="78"/>
    </row>
    <row r="634">
      <c r="A634" s="78"/>
      <c r="B634" s="78"/>
      <c r="C634" s="78"/>
      <c r="D634" s="78"/>
      <c r="E634" s="88"/>
      <c r="F634" s="78"/>
      <c r="G634" s="78"/>
      <c r="H634" s="78"/>
      <c r="I634" s="78"/>
      <c r="J634" s="78"/>
      <c r="K634" s="78"/>
      <c r="L634" s="78"/>
      <c r="M634" s="78"/>
      <c r="N634" s="78"/>
      <c r="O634" s="78"/>
      <c r="P634" s="78"/>
      <c r="Q634" s="78"/>
      <c r="R634" s="78"/>
      <c r="S634" s="78"/>
      <c r="T634" s="78"/>
      <c r="U634" s="78"/>
      <c r="V634" s="78"/>
      <c r="W634" s="78"/>
      <c r="X634" s="78"/>
      <c r="Y634" s="78"/>
      <c r="Z634" s="78"/>
    </row>
    <row r="635">
      <c r="A635" s="78"/>
      <c r="B635" s="78"/>
      <c r="C635" s="78"/>
      <c r="D635" s="78"/>
      <c r="E635" s="88"/>
      <c r="F635" s="78"/>
      <c r="G635" s="78"/>
      <c r="H635" s="78"/>
      <c r="I635" s="78"/>
      <c r="J635" s="78"/>
      <c r="K635" s="78"/>
      <c r="L635" s="78"/>
      <c r="M635" s="78"/>
      <c r="N635" s="78"/>
      <c r="O635" s="78"/>
      <c r="P635" s="78"/>
      <c r="Q635" s="78"/>
      <c r="R635" s="78"/>
      <c r="S635" s="78"/>
      <c r="T635" s="78"/>
      <c r="U635" s="78"/>
      <c r="V635" s="78"/>
      <c r="W635" s="78"/>
      <c r="X635" s="78"/>
      <c r="Y635" s="78"/>
      <c r="Z635" s="78"/>
    </row>
    <row r="636">
      <c r="A636" s="78"/>
      <c r="B636" s="78"/>
      <c r="C636" s="78"/>
      <c r="D636" s="78"/>
      <c r="E636" s="88"/>
      <c r="F636" s="78"/>
      <c r="G636" s="78"/>
      <c r="H636" s="78"/>
      <c r="I636" s="78"/>
      <c r="J636" s="78"/>
      <c r="K636" s="78"/>
      <c r="L636" s="78"/>
      <c r="M636" s="78"/>
      <c r="N636" s="78"/>
      <c r="O636" s="78"/>
      <c r="P636" s="78"/>
      <c r="Q636" s="78"/>
      <c r="R636" s="78"/>
      <c r="S636" s="78"/>
      <c r="T636" s="78"/>
      <c r="U636" s="78"/>
      <c r="V636" s="78"/>
      <c r="W636" s="78"/>
      <c r="X636" s="78"/>
      <c r="Y636" s="78"/>
      <c r="Z636" s="78"/>
    </row>
    <row r="637">
      <c r="A637" s="78"/>
      <c r="B637" s="78"/>
      <c r="C637" s="78"/>
      <c r="D637" s="78"/>
      <c r="E637" s="88"/>
      <c r="F637" s="78"/>
      <c r="G637" s="78"/>
      <c r="H637" s="78"/>
      <c r="I637" s="78"/>
      <c r="J637" s="78"/>
      <c r="K637" s="78"/>
      <c r="L637" s="78"/>
      <c r="M637" s="78"/>
      <c r="N637" s="78"/>
      <c r="O637" s="78"/>
      <c r="P637" s="78"/>
      <c r="Q637" s="78"/>
      <c r="R637" s="78"/>
      <c r="S637" s="78"/>
      <c r="T637" s="78"/>
      <c r="U637" s="78"/>
      <c r="V637" s="78"/>
      <c r="W637" s="78"/>
      <c r="X637" s="78"/>
      <c r="Y637" s="78"/>
      <c r="Z637" s="78"/>
    </row>
    <row r="638">
      <c r="A638" s="78"/>
      <c r="B638" s="78"/>
      <c r="C638" s="78"/>
      <c r="D638" s="78"/>
      <c r="E638" s="88"/>
      <c r="F638" s="78"/>
      <c r="G638" s="78"/>
      <c r="H638" s="78"/>
      <c r="I638" s="78"/>
      <c r="J638" s="78"/>
      <c r="K638" s="78"/>
      <c r="L638" s="78"/>
      <c r="M638" s="78"/>
      <c r="N638" s="78"/>
      <c r="O638" s="78"/>
      <c r="P638" s="78"/>
      <c r="Q638" s="78"/>
      <c r="R638" s="78"/>
      <c r="S638" s="78"/>
      <c r="T638" s="78"/>
      <c r="U638" s="78"/>
      <c r="V638" s="78"/>
      <c r="W638" s="78"/>
      <c r="X638" s="78"/>
      <c r="Y638" s="78"/>
      <c r="Z638" s="78"/>
    </row>
    <row r="639">
      <c r="A639" s="78"/>
      <c r="B639" s="78"/>
      <c r="C639" s="78"/>
      <c r="D639" s="78"/>
      <c r="E639" s="88"/>
      <c r="F639" s="78"/>
      <c r="G639" s="78"/>
      <c r="H639" s="78"/>
      <c r="I639" s="78"/>
      <c r="J639" s="78"/>
      <c r="K639" s="78"/>
      <c r="L639" s="78"/>
      <c r="M639" s="78"/>
      <c r="N639" s="78"/>
      <c r="O639" s="78"/>
      <c r="P639" s="78"/>
      <c r="Q639" s="78"/>
      <c r="R639" s="78"/>
      <c r="S639" s="78"/>
      <c r="T639" s="78"/>
      <c r="U639" s="78"/>
      <c r="V639" s="78"/>
      <c r="W639" s="78"/>
      <c r="X639" s="78"/>
      <c r="Y639" s="78"/>
      <c r="Z639" s="78"/>
    </row>
    <row r="640">
      <c r="A640" s="78"/>
      <c r="B640" s="78"/>
      <c r="C640" s="78"/>
      <c r="D640" s="78"/>
      <c r="E640" s="88"/>
      <c r="F640" s="78"/>
      <c r="G640" s="78"/>
      <c r="H640" s="78"/>
      <c r="I640" s="78"/>
      <c r="J640" s="78"/>
      <c r="K640" s="78"/>
      <c r="L640" s="78"/>
      <c r="M640" s="78"/>
      <c r="N640" s="78"/>
      <c r="O640" s="78"/>
      <c r="P640" s="78"/>
      <c r="Q640" s="78"/>
      <c r="R640" s="78"/>
      <c r="S640" s="78"/>
      <c r="T640" s="78"/>
      <c r="U640" s="78"/>
      <c r="V640" s="78"/>
      <c r="W640" s="78"/>
      <c r="X640" s="78"/>
      <c r="Y640" s="78"/>
      <c r="Z640" s="78"/>
    </row>
    <row r="641">
      <c r="A641" s="78"/>
      <c r="B641" s="78"/>
      <c r="C641" s="78"/>
      <c r="D641" s="78"/>
      <c r="E641" s="88"/>
      <c r="F641" s="78"/>
      <c r="G641" s="78"/>
      <c r="H641" s="78"/>
      <c r="I641" s="78"/>
      <c r="J641" s="78"/>
      <c r="K641" s="78"/>
      <c r="L641" s="78"/>
      <c r="M641" s="78"/>
      <c r="N641" s="78"/>
      <c r="O641" s="78"/>
      <c r="P641" s="78"/>
      <c r="Q641" s="78"/>
      <c r="R641" s="78"/>
      <c r="S641" s="78"/>
      <c r="T641" s="78"/>
      <c r="U641" s="78"/>
      <c r="V641" s="78"/>
      <c r="W641" s="78"/>
      <c r="X641" s="78"/>
      <c r="Y641" s="78"/>
      <c r="Z641" s="78"/>
    </row>
    <row r="642">
      <c r="A642" s="78"/>
      <c r="B642" s="78"/>
      <c r="C642" s="78"/>
      <c r="D642" s="78"/>
      <c r="E642" s="88"/>
      <c r="F642" s="78"/>
      <c r="G642" s="78"/>
      <c r="H642" s="78"/>
      <c r="I642" s="78"/>
      <c r="J642" s="78"/>
      <c r="K642" s="78"/>
      <c r="L642" s="78"/>
      <c r="M642" s="78"/>
      <c r="N642" s="78"/>
      <c r="O642" s="78"/>
      <c r="P642" s="78"/>
      <c r="Q642" s="78"/>
      <c r="R642" s="78"/>
      <c r="S642" s="78"/>
      <c r="T642" s="78"/>
      <c r="U642" s="78"/>
      <c r="V642" s="78"/>
      <c r="W642" s="78"/>
      <c r="X642" s="78"/>
      <c r="Y642" s="78"/>
      <c r="Z642" s="78"/>
    </row>
    <row r="643">
      <c r="A643" s="78"/>
      <c r="B643" s="78"/>
      <c r="C643" s="78"/>
      <c r="D643" s="78"/>
      <c r="E643" s="88"/>
      <c r="F643" s="78"/>
      <c r="G643" s="78"/>
      <c r="H643" s="78"/>
      <c r="I643" s="78"/>
      <c r="J643" s="78"/>
      <c r="K643" s="78"/>
      <c r="L643" s="78"/>
      <c r="M643" s="78"/>
      <c r="N643" s="78"/>
      <c r="O643" s="78"/>
      <c r="P643" s="78"/>
      <c r="Q643" s="78"/>
      <c r="R643" s="78"/>
      <c r="S643" s="78"/>
      <c r="T643" s="78"/>
      <c r="U643" s="78"/>
      <c r="V643" s="78"/>
      <c r="W643" s="78"/>
      <c r="X643" s="78"/>
      <c r="Y643" s="78"/>
      <c r="Z643" s="78"/>
    </row>
    <row r="644">
      <c r="A644" s="78"/>
      <c r="B644" s="78"/>
      <c r="C644" s="78"/>
      <c r="D644" s="78"/>
      <c r="E644" s="88"/>
      <c r="F644" s="78"/>
      <c r="G644" s="78"/>
      <c r="H644" s="78"/>
      <c r="I644" s="78"/>
      <c r="J644" s="78"/>
      <c r="K644" s="78"/>
      <c r="L644" s="78"/>
      <c r="M644" s="78"/>
      <c r="N644" s="78"/>
      <c r="O644" s="78"/>
      <c r="P644" s="78"/>
      <c r="Q644" s="78"/>
      <c r="R644" s="78"/>
      <c r="S644" s="78"/>
      <c r="T644" s="78"/>
      <c r="U644" s="78"/>
      <c r="V644" s="78"/>
      <c r="W644" s="78"/>
      <c r="X644" s="78"/>
      <c r="Y644" s="78"/>
      <c r="Z644" s="78"/>
    </row>
    <row r="645">
      <c r="A645" s="78"/>
      <c r="B645" s="78"/>
      <c r="C645" s="78"/>
      <c r="D645" s="78"/>
      <c r="E645" s="88"/>
      <c r="F645" s="78"/>
      <c r="G645" s="78"/>
      <c r="H645" s="78"/>
      <c r="I645" s="78"/>
      <c r="J645" s="78"/>
      <c r="K645" s="78"/>
      <c r="L645" s="78"/>
      <c r="M645" s="78"/>
      <c r="N645" s="78"/>
      <c r="O645" s="78"/>
      <c r="P645" s="78"/>
      <c r="Q645" s="78"/>
      <c r="R645" s="78"/>
      <c r="S645" s="78"/>
      <c r="T645" s="78"/>
      <c r="U645" s="78"/>
      <c r="V645" s="78"/>
      <c r="W645" s="78"/>
      <c r="X645" s="78"/>
      <c r="Y645" s="78"/>
      <c r="Z645" s="78"/>
    </row>
    <row r="646">
      <c r="A646" s="78"/>
      <c r="B646" s="78"/>
      <c r="C646" s="78"/>
      <c r="D646" s="78"/>
      <c r="E646" s="88"/>
      <c r="F646" s="78"/>
      <c r="G646" s="78"/>
      <c r="H646" s="78"/>
      <c r="I646" s="78"/>
      <c r="J646" s="78"/>
      <c r="K646" s="78"/>
      <c r="L646" s="78"/>
      <c r="M646" s="78"/>
      <c r="N646" s="78"/>
      <c r="O646" s="78"/>
      <c r="P646" s="78"/>
      <c r="Q646" s="78"/>
      <c r="R646" s="78"/>
      <c r="S646" s="78"/>
      <c r="T646" s="78"/>
      <c r="U646" s="78"/>
      <c r="V646" s="78"/>
      <c r="W646" s="78"/>
      <c r="X646" s="78"/>
      <c r="Y646" s="78"/>
      <c r="Z646" s="78"/>
    </row>
    <row r="647">
      <c r="A647" s="78"/>
      <c r="B647" s="78"/>
      <c r="C647" s="78"/>
      <c r="D647" s="78"/>
      <c r="E647" s="88"/>
      <c r="F647" s="78"/>
      <c r="G647" s="78"/>
      <c r="H647" s="78"/>
      <c r="I647" s="78"/>
      <c r="J647" s="78"/>
      <c r="K647" s="78"/>
      <c r="L647" s="78"/>
      <c r="M647" s="78"/>
      <c r="N647" s="78"/>
      <c r="O647" s="78"/>
      <c r="P647" s="78"/>
      <c r="Q647" s="78"/>
      <c r="R647" s="78"/>
      <c r="S647" s="78"/>
      <c r="T647" s="78"/>
      <c r="U647" s="78"/>
      <c r="V647" s="78"/>
      <c r="W647" s="78"/>
      <c r="X647" s="78"/>
      <c r="Y647" s="78"/>
      <c r="Z647" s="78"/>
    </row>
    <row r="648">
      <c r="A648" s="78"/>
      <c r="B648" s="78"/>
      <c r="C648" s="78"/>
      <c r="D648" s="78"/>
      <c r="E648" s="88"/>
      <c r="F648" s="78"/>
      <c r="G648" s="78"/>
      <c r="H648" s="78"/>
      <c r="I648" s="78"/>
      <c r="J648" s="78"/>
      <c r="K648" s="78"/>
      <c r="L648" s="78"/>
      <c r="M648" s="78"/>
      <c r="N648" s="78"/>
      <c r="O648" s="78"/>
      <c r="P648" s="78"/>
      <c r="Q648" s="78"/>
      <c r="R648" s="78"/>
      <c r="S648" s="78"/>
      <c r="T648" s="78"/>
      <c r="U648" s="78"/>
      <c r="V648" s="78"/>
      <c r="W648" s="78"/>
      <c r="X648" s="78"/>
      <c r="Y648" s="78"/>
      <c r="Z648" s="78"/>
    </row>
    <row r="649">
      <c r="A649" s="78"/>
      <c r="B649" s="78"/>
      <c r="C649" s="78"/>
      <c r="D649" s="78"/>
      <c r="E649" s="88"/>
      <c r="F649" s="78"/>
      <c r="G649" s="78"/>
      <c r="H649" s="78"/>
      <c r="I649" s="78"/>
      <c r="J649" s="78"/>
      <c r="K649" s="78"/>
      <c r="L649" s="78"/>
      <c r="M649" s="78"/>
      <c r="N649" s="78"/>
      <c r="O649" s="78"/>
      <c r="P649" s="78"/>
      <c r="Q649" s="78"/>
      <c r="R649" s="78"/>
      <c r="S649" s="78"/>
      <c r="T649" s="78"/>
      <c r="U649" s="78"/>
      <c r="V649" s="78"/>
      <c r="W649" s="78"/>
      <c r="X649" s="78"/>
      <c r="Y649" s="78"/>
      <c r="Z649" s="78"/>
    </row>
    <row r="650">
      <c r="A650" s="78"/>
      <c r="B650" s="78"/>
      <c r="C650" s="78"/>
      <c r="D650" s="78"/>
      <c r="E650" s="88"/>
      <c r="F650" s="78"/>
      <c r="G650" s="78"/>
      <c r="H650" s="78"/>
      <c r="I650" s="78"/>
      <c r="J650" s="78"/>
      <c r="K650" s="78"/>
      <c r="L650" s="78"/>
      <c r="M650" s="78"/>
      <c r="N650" s="78"/>
      <c r="O650" s="78"/>
      <c r="P650" s="78"/>
      <c r="Q650" s="78"/>
      <c r="R650" s="78"/>
      <c r="S650" s="78"/>
      <c r="T650" s="78"/>
      <c r="U650" s="78"/>
      <c r="V650" s="78"/>
      <c r="W650" s="78"/>
      <c r="X650" s="78"/>
      <c r="Y650" s="78"/>
      <c r="Z650" s="78"/>
    </row>
    <row r="651">
      <c r="A651" s="78"/>
      <c r="B651" s="78"/>
      <c r="C651" s="78"/>
      <c r="D651" s="78"/>
      <c r="E651" s="88"/>
      <c r="F651" s="78"/>
      <c r="G651" s="78"/>
      <c r="H651" s="78"/>
      <c r="I651" s="78"/>
      <c r="J651" s="78"/>
      <c r="K651" s="78"/>
      <c r="L651" s="78"/>
      <c r="M651" s="78"/>
      <c r="N651" s="78"/>
      <c r="O651" s="78"/>
      <c r="P651" s="78"/>
      <c r="Q651" s="78"/>
      <c r="R651" s="78"/>
      <c r="S651" s="78"/>
      <c r="T651" s="78"/>
      <c r="U651" s="78"/>
      <c r="V651" s="78"/>
      <c r="W651" s="78"/>
      <c r="X651" s="78"/>
      <c r="Y651" s="78"/>
      <c r="Z651" s="78"/>
    </row>
    <row r="652">
      <c r="A652" s="78"/>
      <c r="B652" s="78"/>
      <c r="C652" s="78"/>
      <c r="D652" s="78"/>
      <c r="E652" s="88"/>
      <c r="F652" s="78"/>
      <c r="G652" s="78"/>
      <c r="H652" s="78"/>
      <c r="I652" s="78"/>
      <c r="J652" s="78"/>
      <c r="K652" s="78"/>
      <c r="L652" s="78"/>
      <c r="M652" s="78"/>
      <c r="N652" s="78"/>
      <c r="O652" s="78"/>
      <c r="P652" s="78"/>
      <c r="Q652" s="78"/>
      <c r="R652" s="78"/>
      <c r="S652" s="78"/>
      <c r="T652" s="78"/>
      <c r="U652" s="78"/>
      <c r="V652" s="78"/>
      <c r="W652" s="78"/>
      <c r="X652" s="78"/>
      <c r="Y652" s="78"/>
      <c r="Z652" s="78"/>
    </row>
    <row r="653">
      <c r="A653" s="78"/>
      <c r="B653" s="78"/>
      <c r="C653" s="78"/>
      <c r="D653" s="78"/>
      <c r="E653" s="88"/>
      <c r="F653" s="78"/>
      <c r="G653" s="78"/>
      <c r="H653" s="78"/>
      <c r="I653" s="78"/>
      <c r="J653" s="78"/>
      <c r="K653" s="78"/>
      <c r="L653" s="78"/>
      <c r="M653" s="78"/>
      <c r="N653" s="78"/>
      <c r="O653" s="78"/>
      <c r="P653" s="78"/>
      <c r="Q653" s="78"/>
      <c r="R653" s="78"/>
      <c r="S653" s="78"/>
      <c r="T653" s="78"/>
      <c r="U653" s="78"/>
      <c r="V653" s="78"/>
      <c r="W653" s="78"/>
      <c r="X653" s="78"/>
      <c r="Y653" s="78"/>
      <c r="Z653" s="78"/>
    </row>
    <row r="654">
      <c r="A654" s="78"/>
      <c r="B654" s="78"/>
      <c r="C654" s="78"/>
      <c r="D654" s="78"/>
      <c r="E654" s="88"/>
      <c r="F654" s="78"/>
      <c r="G654" s="78"/>
      <c r="H654" s="78"/>
      <c r="I654" s="78"/>
      <c r="J654" s="78"/>
      <c r="K654" s="78"/>
      <c r="L654" s="78"/>
      <c r="M654" s="78"/>
      <c r="N654" s="78"/>
      <c r="O654" s="78"/>
      <c r="P654" s="78"/>
      <c r="Q654" s="78"/>
      <c r="R654" s="78"/>
      <c r="S654" s="78"/>
      <c r="T654" s="78"/>
      <c r="U654" s="78"/>
      <c r="V654" s="78"/>
      <c r="W654" s="78"/>
      <c r="X654" s="78"/>
      <c r="Y654" s="78"/>
      <c r="Z654" s="78"/>
    </row>
    <row r="655">
      <c r="A655" s="78"/>
      <c r="B655" s="78"/>
      <c r="C655" s="78"/>
      <c r="D655" s="78"/>
      <c r="E655" s="88"/>
      <c r="F655" s="78"/>
      <c r="G655" s="78"/>
      <c r="H655" s="78"/>
      <c r="I655" s="78"/>
      <c r="J655" s="78"/>
      <c r="K655" s="78"/>
      <c r="L655" s="78"/>
      <c r="M655" s="78"/>
      <c r="N655" s="78"/>
      <c r="O655" s="78"/>
      <c r="P655" s="78"/>
      <c r="Q655" s="78"/>
      <c r="R655" s="78"/>
      <c r="S655" s="78"/>
      <c r="T655" s="78"/>
      <c r="U655" s="78"/>
      <c r="V655" s="78"/>
      <c r="W655" s="78"/>
      <c r="X655" s="78"/>
      <c r="Y655" s="78"/>
      <c r="Z655" s="78"/>
    </row>
    <row r="656">
      <c r="A656" s="78"/>
      <c r="B656" s="78"/>
      <c r="C656" s="78"/>
      <c r="D656" s="78"/>
      <c r="E656" s="88"/>
      <c r="F656" s="78"/>
      <c r="G656" s="78"/>
      <c r="H656" s="78"/>
      <c r="I656" s="78"/>
      <c r="J656" s="78"/>
      <c r="K656" s="78"/>
      <c r="L656" s="78"/>
      <c r="M656" s="78"/>
      <c r="N656" s="78"/>
      <c r="O656" s="78"/>
      <c r="P656" s="78"/>
      <c r="Q656" s="78"/>
      <c r="R656" s="78"/>
      <c r="S656" s="78"/>
      <c r="T656" s="78"/>
      <c r="U656" s="78"/>
      <c r="V656" s="78"/>
      <c r="W656" s="78"/>
      <c r="X656" s="78"/>
      <c r="Y656" s="78"/>
      <c r="Z656" s="78"/>
    </row>
    <row r="657">
      <c r="A657" s="78"/>
      <c r="B657" s="78"/>
      <c r="C657" s="78"/>
      <c r="D657" s="78"/>
      <c r="E657" s="88"/>
      <c r="F657" s="78"/>
      <c r="G657" s="78"/>
      <c r="H657" s="78"/>
      <c r="I657" s="78"/>
      <c r="J657" s="78"/>
      <c r="K657" s="78"/>
      <c r="L657" s="78"/>
      <c r="M657" s="78"/>
      <c r="N657" s="78"/>
      <c r="O657" s="78"/>
      <c r="P657" s="78"/>
      <c r="Q657" s="78"/>
      <c r="R657" s="78"/>
      <c r="S657" s="78"/>
      <c r="T657" s="78"/>
      <c r="U657" s="78"/>
      <c r="V657" s="78"/>
      <c r="W657" s="78"/>
      <c r="X657" s="78"/>
      <c r="Y657" s="78"/>
      <c r="Z657" s="78"/>
    </row>
    <row r="658">
      <c r="A658" s="78"/>
      <c r="B658" s="78"/>
      <c r="C658" s="78"/>
      <c r="D658" s="78"/>
      <c r="E658" s="88"/>
      <c r="F658" s="78"/>
      <c r="G658" s="78"/>
      <c r="H658" s="78"/>
      <c r="I658" s="78"/>
      <c r="J658" s="78"/>
      <c r="K658" s="78"/>
      <c r="L658" s="78"/>
      <c r="M658" s="78"/>
      <c r="N658" s="78"/>
      <c r="O658" s="78"/>
      <c r="P658" s="78"/>
      <c r="Q658" s="78"/>
      <c r="R658" s="78"/>
      <c r="S658" s="78"/>
      <c r="T658" s="78"/>
      <c r="U658" s="78"/>
      <c r="V658" s="78"/>
      <c r="W658" s="78"/>
      <c r="X658" s="78"/>
      <c r="Y658" s="78"/>
      <c r="Z658" s="78"/>
    </row>
    <row r="659">
      <c r="A659" s="78"/>
      <c r="B659" s="78"/>
      <c r="C659" s="78"/>
      <c r="D659" s="78"/>
      <c r="E659" s="88"/>
      <c r="F659" s="78"/>
      <c r="G659" s="78"/>
      <c r="H659" s="78"/>
      <c r="I659" s="78"/>
      <c r="J659" s="78"/>
      <c r="K659" s="78"/>
      <c r="L659" s="78"/>
      <c r="M659" s="78"/>
      <c r="N659" s="78"/>
      <c r="O659" s="78"/>
      <c r="P659" s="78"/>
      <c r="Q659" s="78"/>
      <c r="R659" s="78"/>
      <c r="S659" s="78"/>
      <c r="T659" s="78"/>
      <c r="U659" s="78"/>
      <c r="V659" s="78"/>
      <c r="W659" s="78"/>
      <c r="X659" s="78"/>
      <c r="Y659" s="78"/>
      <c r="Z659" s="78"/>
    </row>
    <row r="660">
      <c r="A660" s="78"/>
      <c r="B660" s="78"/>
      <c r="C660" s="78"/>
      <c r="D660" s="78"/>
      <c r="E660" s="88"/>
      <c r="F660" s="78"/>
      <c r="G660" s="78"/>
      <c r="H660" s="78"/>
      <c r="I660" s="78"/>
      <c r="J660" s="78"/>
      <c r="K660" s="78"/>
      <c r="L660" s="78"/>
      <c r="M660" s="78"/>
      <c r="N660" s="78"/>
      <c r="O660" s="78"/>
      <c r="P660" s="78"/>
      <c r="Q660" s="78"/>
      <c r="R660" s="78"/>
      <c r="S660" s="78"/>
      <c r="T660" s="78"/>
      <c r="U660" s="78"/>
      <c r="V660" s="78"/>
      <c r="W660" s="78"/>
      <c r="X660" s="78"/>
      <c r="Y660" s="78"/>
      <c r="Z660" s="78"/>
    </row>
    <row r="661">
      <c r="A661" s="78"/>
      <c r="B661" s="78"/>
      <c r="C661" s="78"/>
      <c r="D661" s="78"/>
      <c r="E661" s="88"/>
      <c r="F661" s="78"/>
      <c r="G661" s="78"/>
      <c r="H661" s="78"/>
      <c r="I661" s="78"/>
      <c r="J661" s="78"/>
      <c r="K661" s="78"/>
      <c r="L661" s="78"/>
      <c r="M661" s="78"/>
      <c r="N661" s="78"/>
      <c r="O661" s="78"/>
      <c r="P661" s="78"/>
      <c r="Q661" s="78"/>
      <c r="R661" s="78"/>
      <c r="S661" s="78"/>
      <c r="T661" s="78"/>
      <c r="U661" s="78"/>
      <c r="V661" s="78"/>
      <c r="W661" s="78"/>
      <c r="X661" s="78"/>
      <c r="Y661" s="78"/>
      <c r="Z661" s="78"/>
    </row>
    <row r="662">
      <c r="A662" s="78"/>
      <c r="B662" s="78"/>
      <c r="C662" s="78"/>
      <c r="D662" s="78"/>
      <c r="E662" s="88"/>
      <c r="F662" s="78"/>
      <c r="G662" s="78"/>
      <c r="H662" s="78"/>
      <c r="I662" s="78"/>
      <c r="J662" s="78"/>
      <c r="K662" s="78"/>
      <c r="L662" s="78"/>
      <c r="M662" s="78"/>
      <c r="N662" s="78"/>
      <c r="O662" s="78"/>
      <c r="P662" s="78"/>
      <c r="Q662" s="78"/>
      <c r="R662" s="78"/>
      <c r="S662" s="78"/>
      <c r="T662" s="78"/>
      <c r="U662" s="78"/>
      <c r="V662" s="78"/>
      <c r="W662" s="78"/>
      <c r="X662" s="78"/>
      <c r="Y662" s="78"/>
      <c r="Z662" s="78"/>
    </row>
    <row r="663">
      <c r="A663" s="78"/>
      <c r="B663" s="78"/>
      <c r="C663" s="78"/>
      <c r="D663" s="78"/>
      <c r="E663" s="88"/>
      <c r="F663" s="78"/>
      <c r="G663" s="78"/>
      <c r="H663" s="78"/>
      <c r="I663" s="78"/>
      <c r="J663" s="78"/>
      <c r="K663" s="78"/>
      <c r="L663" s="78"/>
      <c r="M663" s="78"/>
      <c r="N663" s="78"/>
      <c r="O663" s="78"/>
      <c r="P663" s="78"/>
      <c r="Q663" s="78"/>
      <c r="R663" s="78"/>
      <c r="S663" s="78"/>
      <c r="T663" s="78"/>
      <c r="U663" s="78"/>
      <c r="V663" s="78"/>
      <c r="W663" s="78"/>
      <c r="X663" s="78"/>
      <c r="Y663" s="78"/>
      <c r="Z663" s="78"/>
    </row>
    <row r="664">
      <c r="A664" s="78"/>
      <c r="B664" s="78"/>
      <c r="C664" s="78"/>
      <c r="D664" s="78"/>
      <c r="E664" s="88"/>
      <c r="F664" s="78"/>
      <c r="G664" s="78"/>
      <c r="H664" s="78"/>
      <c r="I664" s="78"/>
      <c r="J664" s="78"/>
      <c r="K664" s="78"/>
      <c r="L664" s="78"/>
      <c r="M664" s="78"/>
      <c r="N664" s="78"/>
      <c r="O664" s="78"/>
      <c r="P664" s="78"/>
      <c r="Q664" s="78"/>
      <c r="R664" s="78"/>
      <c r="S664" s="78"/>
      <c r="T664" s="78"/>
      <c r="U664" s="78"/>
      <c r="V664" s="78"/>
      <c r="W664" s="78"/>
      <c r="X664" s="78"/>
      <c r="Y664" s="78"/>
      <c r="Z664" s="78"/>
    </row>
    <row r="665">
      <c r="A665" s="78"/>
      <c r="B665" s="78"/>
      <c r="C665" s="78"/>
      <c r="D665" s="78"/>
      <c r="E665" s="88"/>
      <c r="F665" s="78"/>
      <c r="G665" s="78"/>
      <c r="H665" s="78"/>
      <c r="I665" s="78"/>
      <c r="J665" s="78"/>
      <c r="K665" s="78"/>
      <c r="L665" s="78"/>
      <c r="M665" s="78"/>
      <c r="N665" s="78"/>
      <c r="O665" s="78"/>
      <c r="P665" s="78"/>
      <c r="Q665" s="78"/>
      <c r="R665" s="78"/>
      <c r="S665" s="78"/>
      <c r="T665" s="78"/>
      <c r="U665" s="78"/>
      <c r="V665" s="78"/>
      <c r="W665" s="78"/>
      <c r="X665" s="78"/>
      <c r="Y665" s="78"/>
      <c r="Z665" s="78"/>
    </row>
    <row r="666">
      <c r="A666" s="78"/>
      <c r="B666" s="78"/>
      <c r="C666" s="78"/>
      <c r="D666" s="78"/>
      <c r="E666" s="88"/>
      <c r="F666" s="78"/>
      <c r="G666" s="78"/>
      <c r="H666" s="78"/>
      <c r="I666" s="78"/>
      <c r="J666" s="78"/>
      <c r="K666" s="78"/>
      <c r="L666" s="78"/>
      <c r="M666" s="78"/>
      <c r="N666" s="78"/>
      <c r="O666" s="78"/>
      <c r="P666" s="78"/>
      <c r="Q666" s="78"/>
      <c r="R666" s="78"/>
      <c r="S666" s="78"/>
      <c r="T666" s="78"/>
      <c r="U666" s="78"/>
      <c r="V666" s="78"/>
      <c r="W666" s="78"/>
      <c r="X666" s="78"/>
      <c r="Y666" s="78"/>
      <c r="Z666" s="78"/>
    </row>
    <row r="667">
      <c r="A667" s="78"/>
      <c r="B667" s="78"/>
      <c r="C667" s="78"/>
      <c r="D667" s="78"/>
      <c r="E667" s="88"/>
      <c r="F667" s="78"/>
      <c r="G667" s="78"/>
      <c r="H667" s="78"/>
      <c r="I667" s="78"/>
      <c r="J667" s="78"/>
      <c r="K667" s="78"/>
      <c r="L667" s="78"/>
      <c r="M667" s="78"/>
      <c r="N667" s="78"/>
      <c r="O667" s="78"/>
      <c r="P667" s="78"/>
      <c r="Q667" s="78"/>
      <c r="R667" s="78"/>
      <c r="S667" s="78"/>
      <c r="T667" s="78"/>
      <c r="U667" s="78"/>
      <c r="V667" s="78"/>
      <c r="W667" s="78"/>
      <c r="X667" s="78"/>
      <c r="Y667" s="78"/>
      <c r="Z667" s="78"/>
    </row>
    <row r="668">
      <c r="A668" s="78"/>
      <c r="B668" s="78"/>
      <c r="C668" s="78"/>
      <c r="D668" s="78"/>
      <c r="E668" s="88"/>
      <c r="F668" s="78"/>
      <c r="G668" s="78"/>
      <c r="H668" s="78"/>
      <c r="I668" s="78"/>
      <c r="J668" s="78"/>
      <c r="K668" s="78"/>
      <c r="L668" s="78"/>
      <c r="M668" s="78"/>
      <c r="N668" s="78"/>
      <c r="O668" s="78"/>
      <c r="P668" s="78"/>
      <c r="Q668" s="78"/>
      <c r="R668" s="78"/>
      <c r="S668" s="78"/>
      <c r="T668" s="78"/>
      <c r="U668" s="78"/>
      <c r="V668" s="78"/>
      <c r="W668" s="78"/>
      <c r="X668" s="78"/>
      <c r="Y668" s="78"/>
      <c r="Z668" s="78"/>
    </row>
    <row r="669">
      <c r="A669" s="78"/>
      <c r="B669" s="78"/>
      <c r="C669" s="78"/>
      <c r="D669" s="78"/>
      <c r="E669" s="88"/>
      <c r="F669" s="78"/>
      <c r="G669" s="78"/>
      <c r="H669" s="78"/>
      <c r="I669" s="78"/>
      <c r="J669" s="78"/>
      <c r="K669" s="78"/>
      <c r="L669" s="78"/>
      <c r="M669" s="78"/>
      <c r="N669" s="78"/>
      <c r="O669" s="78"/>
      <c r="P669" s="78"/>
      <c r="Q669" s="78"/>
      <c r="R669" s="78"/>
      <c r="S669" s="78"/>
      <c r="T669" s="78"/>
      <c r="U669" s="78"/>
      <c r="V669" s="78"/>
      <c r="W669" s="78"/>
      <c r="X669" s="78"/>
      <c r="Y669" s="78"/>
      <c r="Z669" s="78"/>
    </row>
    <row r="670">
      <c r="A670" s="78"/>
      <c r="B670" s="78"/>
      <c r="C670" s="78"/>
      <c r="D670" s="78"/>
      <c r="E670" s="88"/>
      <c r="F670" s="78"/>
      <c r="G670" s="78"/>
      <c r="H670" s="78"/>
      <c r="I670" s="78"/>
      <c r="J670" s="78"/>
      <c r="K670" s="78"/>
      <c r="L670" s="78"/>
      <c r="M670" s="78"/>
      <c r="N670" s="78"/>
      <c r="O670" s="78"/>
      <c r="P670" s="78"/>
      <c r="Q670" s="78"/>
      <c r="R670" s="78"/>
      <c r="S670" s="78"/>
      <c r="T670" s="78"/>
      <c r="U670" s="78"/>
      <c r="V670" s="78"/>
      <c r="W670" s="78"/>
      <c r="X670" s="78"/>
      <c r="Y670" s="78"/>
      <c r="Z670" s="78"/>
    </row>
    <row r="671">
      <c r="A671" s="78"/>
      <c r="B671" s="78"/>
      <c r="C671" s="78"/>
      <c r="D671" s="78"/>
      <c r="E671" s="88"/>
      <c r="F671" s="78"/>
      <c r="G671" s="78"/>
      <c r="H671" s="78"/>
      <c r="I671" s="78"/>
      <c r="J671" s="78"/>
      <c r="K671" s="78"/>
      <c r="L671" s="78"/>
      <c r="M671" s="78"/>
      <c r="N671" s="78"/>
      <c r="O671" s="78"/>
      <c r="P671" s="78"/>
      <c r="Q671" s="78"/>
      <c r="R671" s="78"/>
      <c r="S671" s="78"/>
      <c r="T671" s="78"/>
      <c r="U671" s="78"/>
      <c r="V671" s="78"/>
      <c r="W671" s="78"/>
      <c r="X671" s="78"/>
      <c r="Y671" s="78"/>
      <c r="Z671" s="78"/>
    </row>
    <row r="672">
      <c r="A672" s="78"/>
      <c r="B672" s="78"/>
      <c r="C672" s="78"/>
      <c r="D672" s="78"/>
      <c r="E672" s="88"/>
      <c r="F672" s="78"/>
      <c r="G672" s="78"/>
      <c r="H672" s="78"/>
      <c r="I672" s="78"/>
      <c r="J672" s="78"/>
      <c r="K672" s="78"/>
      <c r="L672" s="78"/>
      <c r="M672" s="78"/>
      <c r="N672" s="78"/>
      <c r="O672" s="78"/>
      <c r="P672" s="78"/>
      <c r="Q672" s="78"/>
      <c r="R672" s="78"/>
      <c r="S672" s="78"/>
      <c r="T672" s="78"/>
      <c r="U672" s="78"/>
      <c r="V672" s="78"/>
      <c r="W672" s="78"/>
      <c r="X672" s="78"/>
      <c r="Y672" s="78"/>
      <c r="Z672" s="78"/>
    </row>
    <row r="673">
      <c r="A673" s="78"/>
      <c r="B673" s="78"/>
      <c r="C673" s="78"/>
      <c r="D673" s="78"/>
      <c r="E673" s="88"/>
      <c r="F673" s="78"/>
      <c r="G673" s="78"/>
      <c r="H673" s="78"/>
      <c r="I673" s="78"/>
      <c r="J673" s="78"/>
      <c r="K673" s="78"/>
      <c r="L673" s="78"/>
      <c r="M673" s="78"/>
      <c r="N673" s="78"/>
      <c r="O673" s="78"/>
      <c r="P673" s="78"/>
      <c r="Q673" s="78"/>
      <c r="R673" s="78"/>
      <c r="S673" s="78"/>
      <c r="T673" s="78"/>
      <c r="U673" s="78"/>
      <c r="V673" s="78"/>
      <c r="W673" s="78"/>
      <c r="X673" s="78"/>
      <c r="Y673" s="78"/>
      <c r="Z673" s="78"/>
    </row>
    <row r="674">
      <c r="A674" s="78"/>
      <c r="B674" s="78"/>
      <c r="C674" s="78"/>
      <c r="D674" s="78"/>
      <c r="E674" s="88"/>
      <c r="F674" s="78"/>
      <c r="G674" s="78"/>
      <c r="H674" s="78"/>
      <c r="I674" s="78"/>
      <c r="J674" s="78"/>
      <c r="K674" s="78"/>
      <c r="L674" s="78"/>
      <c r="M674" s="78"/>
      <c r="N674" s="78"/>
      <c r="O674" s="78"/>
      <c r="P674" s="78"/>
      <c r="Q674" s="78"/>
      <c r="R674" s="78"/>
      <c r="S674" s="78"/>
      <c r="T674" s="78"/>
      <c r="U674" s="78"/>
      <c r="V674" s="78"/>
      <c r="W674" s="78"/>
      <c r="X674" s="78"/>
      <c r="Y674" s="78"/>
      <c r="Z674" s="78"/>
    </row>
    <row r="675">
      <c r="A675" s="78"/>
      <c r="B675" s="78"/>
      <c r="C675" s="78"/>
      <c r="D675" s="78"/>
      <c r="E675" s="88"/>
      <c r="F675" s="78"/>
      <c r="G675" s="78"/>
      <c r="H675" s="78"/>
      <c r="I675" s="78"/>
      <c r="J675" s="78"/>
      <c r="K675" s="78"/>
      <c r="L675" s="78"/>
      <c r="M675" s="78"/>
      <c r="N675" s="78"/>
      <c r="O675" s="78"/>
      <c r="P675" s="78"/>
      <c r="Q675" s="78"/>
      <c r="R675" s="78"/>
      <c r="S675" s="78"/>
      <c r="T675" s="78"/>
      <c r="U675" s="78"/>
      <c r="V675" s="78"/>
      <c r="W675" s="78"/>
      <c r="X675" s="78"/>
      <c r="Y675" s="78"/>
      <c r="Z675" s="78"/>
    </row>
    <row r="676">
      <c r="A676" s="78"/>
      <c r="B676" s="78"/>
      <c r="C676" s="78"/>
      <c r="D676" s="78"/>
      <c r="E676" s="88"/>
      <c r="F676" s="78"/>
      <c r="G676" s="78"/>
      <c r="H676" s="78"/>
      <c r="I676" s="78"/>
      <c r="J676" s="78"/>
      <c r="K676" s="78"/>
      <c r="L676" s="78"/>
      <c r="M676" s="78"/>
      <c r="N676" s="78"/>
      <c r="O676" s="78"/>
      <c r="P676" s="78"/>
      <c r="Q676" s="78"/>
      <c r="R676" s="78"/>
      <c r="S676" s="78"/>
      <c r="T676" s="78"/>
      <c r="U676" s="78"/>
      <c r="V676" s="78"/>
      <c r="W676" s="78"/>
      <c r="X676" s="78"/>
      <c r="Y676" s="78"/>
      <c r="Z676" s="78"/>
    </row>
    <row r="677">
      <c r="A677" s="78"/>
      <c r="B677" s="78"/>
      <c r="C677" s="78"/>
      <c r="D677" s="78"/>
      <c r="E677" s="88"/>
      <c r="F677" s="78"/>
      <c r="G677" s="78"/>
      <c r="H677" s="78"/>
      <c r="I677" s="78"/>
      <c r="J677" s="78"/>
      <c r="K677" s="78"/>
      <c r="L677" s="78"/>
      <c r="M677" s="78"/>
      <c r="N677" s="78"/>
      <c r="O677" s="78"/>
      <c r="P677" s="78"/>
      <c r="Q677" s="78"/>
      <c r="R677" s="78"/>
      <c r="S677" s="78"/>
      <c r="T677" s="78"/>
      <c r="U677" s="78"/>
      <c r="V677" s="78"/>
      <c r="W677" s="78"/>
      <c r="X677" s="78"/>
      <c r="Y677" s="78"/>
      <c r="Z677" s="78"/>
    </row>
    <row r="678">
      <c r="A678" s="78"/>
      <c r="B678" s="78"/>
      <c r="C678" s="78"/>
      <c r="D678" s="78"/>
      <c r="E678" s="88"/>
      <c r="F678" s="78"/>
      <c r="G678" s="78"/>
      <c r="H678" s="78"/>
      <c r="I678" s="78"/>
      <c r="J678" s="78"/>
      <c r="K678" s="78"/>
      <c r="L678" s="78"/>
      <c r="M678" s="78"/>
      <c r="N678" s="78"/>
      <c r="O678" s="78"/>
      <c r="P678" s="78"/>
      <c r="Q678" s="78"/>
      <c r="R678" s="78"/>
      <c r="S678" s="78"/>
      <c r="T678" s="78"/>
      <c r="U678" s="78"/>
      <c r="V678" s="78"/>
      <c r="W678" s="78"/>
      <c r="X678" s="78"/>
      <c r="Y678" s="78"/>
      <c r="Z678" s="78"/>
    </row>
    <row r="679">
      <c r="A679" s="78"/>
      <c r="B679" s="78"/>
      <c r="C679" s="78"/>
      <c r="D679" s="78"/>
      <c r="E679" s="88"/>
      <c r="F679" s="78"/>
      <c r="G679" s="78"/>
      <c r="H679" s="78"/>
      <c r="I679" s="78"/>
      <c r="J679" s="78"/>
      <c r="K679" s="78"/>
      <c r="L679" s="78"/>
      <c r="M679" s="78"/>
      <c r="N679" s="78"/>
      <c r="O679" s="78"/>
      <c r="P679" s="78"/>
      <c r="Q679" s="78"/>
      <c r="R679" s="78"/>
      <c r="S679" s="78"/>
      <c r="T679" s="78"/>
      <c r="U679" s="78"/>
      <c r="V679" s="78"/>
      <c r="W679" s="78"/>
      <c r="X679" s="78"/>
      <c r="Y679" s="78"/>
      <c r="Z679" s="78"/>
    </row>
    <row r="680">
      <c r="A680" s="78"/>
      <c r="B680" s="78"/>
      <c r="C680" s="78"/>
      <c r="D680" s="78"/>
      <c r="E680" s="88"/>
      <c r="F680" s="78"/>
      <c r="G680" s="78"/>
      <c r="H680" s="78"/>
      <c r="I680" s="78"/>
      <c r="J680" s="78"/>
      <c r="K680" s="78"/>
      <c r="L680" s="78"/>
      <c r="M680" s="78"/>
      <c r="N680" s="78"/>
      <c r="O680" s="78"/>
      <c r="P680" s="78"/>
      <c r="Q680" s="78"/>
      <c r="R680" s="78"/>
      <c r="S680" s="78"/>
      <c r="T680" s="78"/>
      <c r="U680" s="78"/>
      <c r="V680" s="78"/>
      <c r="W680" s="78"/>
      <c r="X680" s="78"/>
      <c r="Y680" s="78"/>
      <c r="Z680" s="78"/>
    </row>
    <row r="681">
      <c r="A681" s="78"/>
      <c r="B681" s="78"/>
      <c r="C681" s="78"/>
      <c r="D681" s="78"/>
      <c r="E681" s="88"/>
      <c r="F681" s="78"/>
      <c r="G681" s="78"/>
      <c r="H681" s="78"/>
      <c r="I681" s="78"/>
      <c r="J681" s="78"/>
      <c r="K681" s="78"/>
      <c r="L681" s="78"/>
      <c r="M681" s="78"/>
      <c r="N681" s="78"/>
      <c r="O681" s="78"/>
      <c r="P681" s="78"/>
      <c r="Q681" s="78"/>
      <c r="R681" s="78"/>
      <c r="S681" s="78"/>
      <c r="T681" s="78"/>
      <c r="U681" s="78"/>
      <c r="V681" s="78"/>
      <c r="W681" s="78"/>
      <c r="X681" s="78"/>
      <c r="Y681" s="78"/>
      <c r="Z681" s="78"/>
    </row>
    <row r="682">
      <c r="A682" s="78"/>
      <c r="B682" s="78"/>
      <c r="C682" s="78"/>
      <c r="D682" s="78"/>
      <c r="E682" s="88"/>
      <c r="F682" s="78"/>
      <c r="G682" s="78"/>
      <c r="H682" s="78"/>
      <c r="I682" s="78"/>
      <c r="J682" s="78"/>
      <c r="K682" s="78"/>
      <c r="L682" s="78"/>
      <c r="M682" s="78"/>
      <c r="N682" s="78"/>
      <c r="O682" s="78"/>
      <c r="P682" s="78"/>
      <c r="Q682" s="78"/>
      <c r="R682" s="78"/>
      <c r="S682" s="78"/>
      <c r="T682" s="78"/>
      <c r="U682" s="78"/>
      <c r="V682" s="78"/>
      <c r="W682" s="78"/>
      <c r="X682" s="78"/>
      <c r="Y682" s="78"/>
      <c r="Z682" s="78"/>
    </row>
    <row r="683">
      <c r="A683" s="78"/>
      <c r="B683" s="78"/>
      <c r="C683" s="78"/>
      <c r="D683" s="78"/>
      <c r="E683" s="88"/>
      <c r="F683" s="78"/>
      <c r="G683" s="78"/>
      <c r="H683" s="78"/>
      <c r="I683" s="78"/>
      <c r="J683" s="78"/>
      <c r="K683" s="78"/>
      <c r="L683" s="78"/>
      <c r="M683" s="78"/>
      <c r="N683" s="78"/>
      <c r="O683" s="78"/>
      <c r="P683" s="78"/>
      <c r="Q683" s="78"/>
      <c r="R683" s="78"/>
      <c r="S683" s="78"/>
      <c r="T683" s="78"/>
      <c r="U683" s="78"/>
      <c r="V683" s="78"/>
      <c r="W683" s="78"/>
      <c r="X683" s="78"/>
      <c r="Y683" s="78"/>
      <c r="Z683" s="78"/>
    </row>
    <row r="684">
      <c r="A684" s="78"/>
      <c r="B684" s="78"/>
      <c r="C684" s="78"/>
      <c r="D684" s="78"/>
      <c r="E684" s="88"/>
      <c r="F684" s="78"/>
      <c r="G684" s="78"/>
      <c r="H684" s="78"/>
      <c r="I684" s="78"/>
      <c r="J684" s="78"/>
      <c r="K684" s="78"/>
      <c r="L684" s="78"/>
      <c r="M684" s="78"/>
      <c r="N684" s="78"/>
      <c r="O684" s="78"/>
      <c r="P684" s="78"/>
      <c r="Q684" s="78"/>
      <c r="R684" s="78"/>
      <c r="S684" s="78"/>
      <c r="T684" s="78"/>
      <c r="U684" s="78"/>
      <c r="V684" s="78"/>
      <c r="W684" s="78"/>
      <c r="X684" s="78"/>
      <c r="Y684" s="78"/>
      <c r="Z684" s="78"/>
    </row>
    <row r="685">
      <c r="A685" s="78"/>
      <c r="B685" s="78"/>
      <c r="C685" s="78"/>
      <c r="D685" s="78"/>
      <c r="E685" s="88"/>
      <c r="F685" s="78"/>
      <c r="G685" s="78"/>
      <c r="H685" s="78"/>
      <c r="I685" s="78"/>
      <c r="J685" s="78"/>
      <c r="K685" s="78"/>
      <c r="L685" s="78"/>
      <c r="M685" s="78"/>
      <c r="N685" s="78"/>
      <c r="O685" s="78"/>
      <c r="P685" s="78"/>
      <c r="Q685" s="78"/>
      <c r="R685" s="78"/>
      <c r="S685" s="78"/>
      <c r="T685" s="78"/>
      <c r="U685" s="78"/>
      <c r="V685" s="78"/>
      <c r="W685" s="78"/>
      <c r="X685" s="78"/>
      <c r="Y685" s="78"/>
      <c r="Z685" s="78"/>
    </row>
    <row r="686">
      <c r="A686" s="78"/>
      <c r="B686" s="78"/>
      <c r="C686" s="78"/>
      <c r="D686" s="78"/>
      <c r="E686" s="88"/>
      <c r="F686" s="78"/>
      <c r="G686" s="78"/>
      <c r="H686" s="78"/>
      <c r="I686" s="78"/>
      <c r="J686" s="78"/>
      <c r="K686" s="78"/>
      <c r="L686" s="78"/>
      <c r="M686" s="78"/>
      <c r="N686" s="78"/>
      <c r="O686" s="78"/>
      <c r="P686" s="78"/>
      <c r="Q686" s="78"/>
      <c r="R686" s="78"/>
      <c r="S686" s="78"/>
      <c r="T686" s="78"/>
      <c r="U686" s="78"/>
      <c r="V686" s="78"/>
      <c r="W686" s="78"/>
      <c r="X686" s="78"/>
      <c r="Y686" s="78"/>
      <c r="Z686" s="78"/>
    </row>
    <row r="687">
      <c r="A687" s="78"/>
      <c r="B687" s="78"/>
      <c r="C687" s="78"/>
      <c r="D687" s="78"/>
      <c r="E687" s="88"/>
      <c r="F687" s="78"/>
      <c r="G687" s="78"/>
      <c r="H687" s="78"/>
      <c r="I687" s="78"/>
      <c r="J687" s="78"/>
      <c r="K687" s="78"/>
      <c r="L687" s="78"/>
      <c r="M687" s="78"/>
      <c r="N687" s="78"/>
      <c r="O687" s="78"/>
      <c r="P687" s="78"/>
      <c r="Q687" s="78"/>
      <c r="R687" s="78"/>
      <c r="S687" s="78"/>
      <c r="T687" s="78"/>
      <c r="U687" s="78"/>
      <c r="V687" s="78"/>
      <c r="W687" s="78"/>
      <c r="X687" s="78"/>
      <c r="Y687" s="78"/>
      <c r="Z687" s="78"/>
    </row>
    <row r="688">
      <c r="A688" s="78"/>
      <c r="B688" s="78"/>
      <c r="C688" s="78"/>
      <c r="D688" s="78"/>
      <c r="E688" s="88"/>
      <c r="F688" s="78"/>
      <c r="G688" s="78"/>
      <c r="H688" s="78"/>
      <c r="I688" s="78"/>
      <c r="J688" s="78"/>
      <c r="K688" s="78"/>
      <c r="L688" s="78"/>
      <c r="M688" s="78"/>
      <c r="N688" s="78"/>
      <c r="O688" s="78"/>
      <c r="P688" s="78"/>
      <c r="Q688" s="78"/>
      <c r="R688" s="78"/>
      <c r="S688" s="78"/>
      <c r="T688" s="78"/>
      <c r="U688" s="78"/>
      <c r="V688" s="78"/>
      <c r="W688" s="78"/>
      <c r="X688" s="78"/>
      <c r="Y688" s="78"/>
      <c r="Z688" s="78"/>
    </row>
    <row r="689">
      <c r="A689" s="78"/>
      <c r="B689" s="78"/>
      <c r="C689" s="78"/>
      <c r="D689" s="78"/>
      <c r="E689" s="88"/>
      <c r="F689" s="78"/>
      <c r="G689" s="78"/>
      <c r="H689" s="78"/>
      <c r="I689" s="78"/>
      <c r="J689" s="78"/>
      <c r="K689" s="78"/>
      <c r="L689" s="78"/>
      <c r="M689" s="78"/>
      <c r="N689" s="78"/>
      <c r="O689" s="78"/>
      <c r="P689" s="78"/>
      <c r="Q689" s="78"/>
      <c r="R689" s="78"/>
      <c r="S689" s="78"/>
      <c r="T689" s="78"/>
      <c r="U689" s="78"/>
      <c r="V689" s="78"/>
      <c r="W689" s="78"/>
      <c r="X689" s="78"/>
      <c r="Y689" s="78"/>
      <c r="Z689" s="78"/>
    </row>
    <row r="690">
      <c r="A690" s="78"/>
      <c r="B690" s="78"/>
      <c r="C690" s="78"/>
      <c r="D690" s="78"/>
      <c r="E690" s="88"/>
      <c r="F690" s="78"/>
      <c r="G690" s="78"/>
      <c r="H690" s="78"/>
      <c r="I690" s="78"/>
      <c r="J690" s="78"/>
      <c r="K690" s="78"/>
      <c r="L690" s="78"/>
      <c r="M690" s="78"/>
      <c r="N690" s="78"/>
      <c r="O690" s="78"/>
      <c r="P690" s="78"/>
      <c r="Q690" s="78"/>
      <c r="R690" s="78"/>
      <c r="S690" s="78"/>
      <c r="T690" s="78"/>
      <c r="U690" s="78"/>
      <c r="V690" s="78"/>
      <c r="W690" s="78"/>
      <c r="X690" s="78"/>
      <c r="Y690" s="78"/>
      <c r="Z690" s="78"/>
    </row>
    <row r="691">
      <c r="A691" s="78"/>
      <c r="B691" s="78"/>
      <c r="C691" s="78"/>
      <c r="D691" s="78"/>
      <c r="E691" s="88"/>
      <c r="F691" s="78"/>
      <c r="G691" s="78"/>
      <c r="H691" s="78"/>
      <c r="I691" s="78"/>
      <c r="J691" s="78"/>
      <c r="K691" s="78"/>
      <c r="L691" s="78"/>
      <c r="M691" s="78"/>
      <c r="N691" s="78"/>
      <c r="O691" s="78"/>
      <c r="P691" s="78"/>
      <c r="Q691" s="78"/>
      <c r="R691" s="78"/>
      <c r="S691" s="78"/>
      <c r="T691" s="78"/>
      <c r="U691" s="78"/>
      <c r="V691" s="78"/>
      <c r="W691" s="78"/>
      <c r="X691" s="78"/>
      <c r="Y691" s="78"/>
      <c r="Z691" s="78"/>
    </row>
    <row r="692">
      <c r="A692" s="78"/>
      <c r="B692" s="78"/>
      <c r="C692" s="78"/>
      <c r="D692" s="78"/>
      <c r="E692" s="88"/>
      <c r="F692" s="78"/>
      <c r="G692" s="78"/>
      <c r="H692" s="78"/>
      <c r="I692" s="78"/>
      <c r="J692" s="78"/>
      <c r="K692" s="78"/>
      <c r="L692" s="78"/>
      <c r="M692" s="78"/>
      <c r="N692" s="78"/>
      <c r="O692" s="78"/>
      <c r="P692" s="78"/>
      <c r="Q692" s="78"/>
      <c r="R692" s="78"/>
      <c r="S692" s="78"/>
      <c r="T692" s="78"/>
      <c r="U692" s="78"/>
      <c r="V692" s="78"/>
      <c r="W692" s="78"/>
      <c r="X692" s="78"/>
      <c r="Y692" s="78"/>
      <c r="Z692" s="78"/>
    </row>
    <row r="693">
      <c r="A693" s="78"/>
      <c r="B693" s="78"/>
      <c r="C693" s="78"/>
      <c r="D693" s="78"/>
      <c r="E693" s="88"/>
      <c r="F693" s="78"/>
      <c r="G693" s="78"/>
      <c r="H693" s="78"/>
      <c r="I693" s="78"/>
      <c r="J693" s="78"/>
      <c r="K693" s="78"/>
      <c r="L693" s="78"/>
      <c r="M693" s="78"/>
      <c r="N693" s="78"/>
      <c r="O693" s="78"/>
      <c r="P693" s="78"/>
      <c r="Q693" s="78"/>
      <c r="R693" s="78"/>
      <c r="S693" s="78"/>
      <c r="T693" s="78"/>
      <c r="U693" s="78"/>
      <c r="V693" s="78"/>
      <c r="W693" s="78"/>
      <c r="X693" s="78"/>
      <c r="Y693" s="78"/>
      <c r="Z693" s="78"/>
    </row>
    <row r="694">
      <c r="A694" s="78"/>
      <c r="B694" s="78"/>
      <c r="C694" s="78"/>
      <c r="D694" s="78"/>
      <c r="E694" s="88"/>
      <c r="F694" s="78"/>
      <c r="G694" s="78"/>
      <c r="H694" s="78"/>
      <c r="I694" s="78"/>
      <c r="J694" s="78"/>
      <c r="K694" s="78"/>
      <c r="L694" s="78"/>
      <c r="M694" s="78"/>
      <c r="N694" s="78"/>
      <c r="O694" s="78"/>
      <c r="P694" s="78"/>
      <c r="Q694" s="78"/>
      <c r="R694" s="78"/>
      <c r="S694" s="78"/>
      <c r="T694" s="78"/>
      <c r="U694" s="78"/>
      <c r="V694" s="78"/>
      <c r="W694" s="78"/>
      <c r="X694" s="78"/>
      <c r="Y694" s="78"/>
      <c r="Z694" s="78"/>
    </row>
    <row r="695">
      <c r="A695" s="78"/>
      <c r="B695" s="78"/>
      <c r="C695" s="78"/>
      <c r="D695" s="78"/>
      <c r="E695" s="88"/>
      <c r="F695" s="78"/>
      <c r="G695" s="78"/>
      <c r="H695" s="78"/>
      <c r="I695" s="78"/>
      <c r="J695" s="78"/>
      <c r="K695" s="78"/>
      <c r="L695" s="78"/>
      <c r="M695" s="78"/>
      <c r="N695" s="78"/>
      <c r="O695" s="78"/>
      <c r="P695" s="78"/>
      <c r="Q695" s="78"/>
      <c r="R695" s="78"/>
      <c r="S695" s="78"/>
      <c r="T695" s="78"/>
      <c r="U695" s="78"/>
      <c r="V695" s="78"/>
      <c r="W695" s="78"/>
      <c r="X695" s="78"/>
      <c r="Y695" s="78"/>
      <c r="Z695" s="78"/>
    </row>
    <row r="696">
      <c r="A696" s="78"/>
      <c r="B696" s="78"/>
      <c r="C696" s="78"/>
      <c r="D696" s="78"/>
      <c r="E696" s="88"/>
      <c r="F696" s="78"/>
      <c r="G696" s="78"/>
      <c r="H696" s="78"/>
      <c r="I696" s="78"/>
      <c r="J696" s="78"/>
      <c r="K696" s="78"/>
      <c r="L696" s="78"/>
      <c r="M696" s="78"/>
      <c r="N696" s="78"/>
      <c r="O696" s="78"/>
      <c r="P696" s="78"/>
      <c r="Q696" s="78"/>
      <c r="R696" s="78"/>
      <c r="S696" s="78"/>
      <c r="T696" s="78"/>
      <c r="U696" s="78"/>
      <c r="V696" s="78"/>
      <c r="W696" s="78"/>
      <c r="X696" s="78"/>
      <c r="Y696" s="78"/>
      <c r="Z696" s="78"/>
    </row>
    <row r="697">
      <c r="A697" s="78"/>
      <c r="B697" s="78"/>
      <c r="C697" s="78"/>
      <c r="D697" s="78"/>
      <c r="E697" s="88"/>
      <c r="F697" s="78"/>
      <c r="G697" s="78"/>
      <c r="H697" s="78"/>
      <c r="I697" s="78"/>
      <c r="J697" s="78"/>
      <c r="K697" s="78"/>
      <c r="L697" s="78"/>
      <c r="M697" s="78"/>
      <c r="N697" s="78"/>
      <c r="O697" s="78"/>
      <c r="P697" s="78"/>
      <c r="Q697" s="78"/>
      <c r="R697" s="78"/>
      <c r="S697" s="78"/>
      <c r="T697" s="78"/>
      <c r="U697" s="78"/>
      <c r="V697" s="78"/>
      <c r="W697" s="78"/>
      <c r="X697" s="78"/>
      <c r="Y697" s="78"/>
      <c r="Z697" s="78"/>
    </row>
    <row r="698">
      <c r="A698" s="78"/>
      <c r="B698" s="78"/>
      <c r="C698" s="78"/>
      <c r="D698" s="78"/>
      <c r="E698" s="88"/>
      <c r="F698" s="78"/>
      <c r="G698" s="78"/>
      <c r="H698" s="78"/>
      <c r="I698" s="78"/>
      <c r="J698" s="78"/>
      <c r="K698" s="78"/>
      <c r="L698" s="78"/>
      <c r="M698" s="78"/>
      <c r="N698" s="78"/>
      <c r="O698" s="78"/>
      <c r="P698" s="78"/>
      <c r="Q698" s="78"/>
      <c r="R698" s="78"/>
      <c r="S698" s="78"/>
      <c r="T698" s="78"/>
      <c r="U698" s="78"/>
      <c r="V698" s="78"/>
      <c r="W698" s="78"/>
      <c r="X698" s="78"/>
      <c r="Y698" s="78"/>
      <c r="Z698" s="78"/>
    </row>
    <row r="699">
      <c r="A699" s="78"/>
      <c r="B699" s="78"/>
      <c r="C699" s="78"/>
      <c r="D699" s="78"/>
      <c r="E699" s="88"/>
      <c r="F699" s="78"/>
      <c r="G699" s="78"/>
      <c r="H699" s="78"/>
      <c r="I699" s="78"/>
      <c r="J699" s="78"/>
      <c r="K699" s="78"/>
      <c r="L699" s="78"/>
      <c r="M699" s="78"/>
      <c r="N699" s="78"/>
      <c r="O699" s="78"/>
      <c r="P699" s="78"/>
      <c r="Q699" s="78"/>
      <c r="R699" s="78"/>
      <c r="S699" s="78"/>
      <c r="T699" s="78"/>
      <c r="U699" s="78"/>
      <c r="V699" s="78"/>
      <c r="W699" s="78"/>
      <c r="X699" s="78"/>
      <c r="Y699" s="78"/>
      <c r="Z699" s="78"/>
    </row>
    <row r="700">
      <c r="A700" s="78"/>
      <c r="B700" s="78"/>
      <c r="C700" s="78"/>
      <c r="D700" s="78"/>
      <c r="E700" s="88"/>
      <c r="F700" s="78"/>
      <c r="G700" s="78"/>
      <c r="H700" s="78"/>
      <c r="I700" s="78"/>
      <c r="J700" s="78"/>
      <c r="K700" s="78"/>
      <c r="L700" s="78"/>
      <c r="M700" s="78"/>
      <c r="N700" s="78"/>
      <c r="O700" s="78"/>
      <c r="P700" s="78"/>
      <c r="Q700" s="78"/>
      <c r="R700" s="78"/>
      <c r="S700" s="78"/>
      <c r="T700" s="78"/>
      <c r="U700" s="78"/>
      <c r="V700" s="78"/>
      <c r="W700" s="78"/>
      <c r="X700" s="78"/>
      <c r="Y700" s="78"/>
      <c r="Z700" s="78"/>
    </row>
    <row r="701">
      <c r="A701" s="78"/>
      <c r="B701" s="78"/>
      <c r="C701" s="78"/>
      <c r="D701" s="78"/>
      <c r="E701" s="88"/>
      <c r="F701" s="78"/>
      <c r="G701" s="78"/>
      <c r="H701" s="78"/>
      <c r="I701" s="78"/>
      <c r="J701" s="78"/>
      <c r="K701" s="78"/>
      <c r="L701" s="78"/>
      <c r="M701" s="78"/>
      <c r="N701" s="78"/>
      <c r="O701" s="78"/>
      <c r="P701" s="78"/>
      <c r="Q701" s="78"/>
      <c r="R701" s="78"/>
      <c r="S701" s="78"/>
      <c r="T701" s="78"/>
      <c r="U701" s="78"/>
      <c r="V701" s="78"/>
      <c r="W701" s="78"/>
      <c r="X701" s="78"/>
      <c r="Y701" s="78"/>
      <c r="Z701" s="78"/>
    </row>
    <row r="702">
      <c r="A702" s="78"/>
      <c r="B702" s="78"/>
      <c r="C702" s="78"/>
      <c r="D702" s="78"/>
      <c r="E702" s="88"/>
      <c r="F702" s="78"/>
      <c r="G702" s="78"/>
      <c r="H702" s="78"/>
      <c r="I702" s="78"/>
      <c r="J702" s="78"/>
      <c r="K702" s="78"/>
      <c r="L702" s="78"/>
      <c r="M702" s="78"/>
      <c r="N702" s="78"/>
      <c r="O702" s="78"/>
      <c r="P702" s="78"/>
      <c r="Q702" s="78"/>
      <c r="R702" s="78"/>
      <c r="S702" s="78"/>
      <c r="T702" s="78"/>
      <c r="U702" s="78"/>
      <c r="V702" s="78"/>
      <c r="W702" s="78"/>
      <c r="X702" s="78"/>
      <c r="Y702" s="78"/>
      <c r="Z702" s="78"/>
    </row>
    <row r="703">
      <c r="A703" s="78"/>
      <c r="B703" s="78"/>
      <c r="C703" s="78"/>
      <c r="D703" s="78"/>
      <c r="E703" s="88"/>
      <c r="F703" s="78"/>
      <c r="G703" s="78"/>
      <c r="H703" s="78"/>
      <c r="I703" s="78"/>
      <c r="J703" s="78"/>
      <c r="K703" s="78"/>
      <c r="L703" s="78"/>
      <c r="M703" s="78"/>
      <c r="N703" s="78"/>
      <c r="O703" s="78"/>
      <c r="P703" s="78"/>
      <c r="Q703" s="78"/>
      <c r="R703" s="78"/>
      <c r="S703" s="78"/>
      <c r="T703" s="78"/>
      <c r="U703" s="78"/>
      <c r="V703" s="78"/>
      <c r="W703" s="78"/>
      <c r="X703" s="78"/>
      <c r="Y703" s="78"/>
      <c r="Z703" s="78"/>
    </row>
    <row r="704">
      <c r="A704" s="78"/>
      <c r="B704" s="78"/>
      <c r="C704" s="78"/>
      <c r="D704" s="78"/>
      <c r="E704" s="88"/>
      <c r="F704" s="78"/>
      <c r="G704" s="78"/>
      <c r="H704" s="78"/>
      <c r="I704" s="78"/>
      <c r="J704" s="78"/>
      <c r="K704" s="78"/>
      <c r="L704" s="78"/>
      <c r="M704" s="78"/>
      <c r="N704" s="78"/>
      <c r="O704" s="78"/>
      <c r="P704" s="78"/>
      <c r="Q704" s="78"/>
      <c r="R704" s="78"/>
      <c r="S704" s="78"/>
      <c r="T704" s="78"/>
      <c r="U704" s="78"/>
      <c r="V704" s="78"/>
      <c r="W704" s="78"/>
      <c r="X704" s="78"/>
      <c r="Y704" s="78"/>
      <c r="Z704" s="78"/>
    </row>
    <row r="705">
      <c r="A705" s="78"/>
      <c r="B705" s="78"/>
      <c r="C705" s="78"/>
      <c r="D705" s="78"/>
      <c r="E705" s="88"/>
      <c r="F705" s="78"/>
      <c r="G705" s="78"/>
      <c r="H705" s="78"/>
      <c r="I705" s="78"/>
      <c r="J705" s="78"/>
      <c r="K705" s="78"/>
      <c r="L705" s="78"/>
      <c r="M705" s="78"/>
      <c r="N705" s="78"/>
      <c r="O705" s="78"/>
      <c r="P705" s="78"/>
      <c r="Q705" s="78"/>
      <c r="R705" s="78"/>
      <c r="S705" s="78"/>
      <c r="T705" s="78"/>
      <c r="U705" s="78"/>
      <c r="V705" s="78"/>
      <c r="W705" s="78"/>
      <c r="X705" s="78"/>
      <c r="Y705" s="78"/>
      <c r="Z705" s="78"/>
    </row>
    <row r="706">
      <c r="A706" s="78"/>
      <c r="B706" s="78"/>
      <c r="C706" s="78"/>
      <c r="D706" s="78"/>
      <c r="E706" s="88"/>
      <c r="F706" s="78"/>
      <c r="G706" s="78"/>
      <c r="H706" s="78"/>
      <c r="I706" s="78"/>
      <c r="J706" s="78"/>
      <c r="K706" s="78"/>
      <c r="L706" s="78"/>
      <c r="M706" s="78"/>
      <c r="N706" s="78"/>
      <c r="O706" s="78"/>
      <c r="P706" s="78"/>
      <c r="Q706" s="78"/>
      <c r="R706" s="78"/>
      <c r="S706" s="78"/>
      <c r="T706" s="78"/>
      <c r="U706" s="78"/>
      <c r="V706" s="78"/>
      <c r="W706" s="78"/>
      <c r="X706" s="78"/>
      <c r="Y706" s="78"/>
      <c r="Z706" s="78"/>
    </row>
    <row r="707">
      <c r="A707" s="78"/>
      <c r="B707" s="78"/>
      <c r="C707" s="78"/>
      <c r="D707" s="78"/>
      <c r="E707" s="88"/>
      <c r="F707" s="78"/>
      <c r="G707" s="78"/>
      <c r="H707" s="78"/>
      <c r="I707" s="78"/>
      <c r="J707" s="78"/>
      <c r="K707" s="78"/>
      <c r="L707" s="78"/>
      <c r="M707" s="78"/>
      <c r="N707" s="78"/>
      <c r="O707" s="78"/>
      <c r="P707" s="78"/>
      <c r="Q707" s="78"/>
      <c r="R707" s="78"/>
      <c r="S707" s="78"/>
      <c r="T707" s="78"/>
      <c r="U707" s="78"/>
      <c r="V707" s="78"/>
      <c r="W707" s="78"/>
      <c r="X707" s="78"/>
      <c r="Y707" s="78"/>
      <c r="Z707" s="78"/>
    </row>
    <row r="708">
      <c r="A708" s="78"/>
      <c r="B708" s="78"/>
      <c r="C708" s="78"/>
      <c r="D708" s="78"/>
      <c r="E708" s="88"/>
      <c r="F708" s="78"/>
      <c r="G708" s="78"/>
      <c r="H708" s="78"/>
      <c r="I708" s="78"/>
      <c r="J708" s="78"/>
      <c r="K708" s="78"/>
      <c r="L708" s="78"/>
      <c r="M708" s="78"/>
      <c r="N708" s="78"/>
      <c r="O708" s="78"/>
      <c r="P708" s="78"/>
      <c r="Q708" s="78"/>
      <c r="R708" s="78"/>
      <c r="S708" s="78"/>
      <c r="T708" s="78"/>
      <c r="U708" s="78"/>
      <c r="V708" s="78"/>
      <c r="W708" s="78"/>
      <c r="X708" s="78"/>
      <c r="Y708" s="78"/>
      <c r="Z708" s="78"/>
    </row>
    <row r="709">
      <c r="A709" s="78"/>
      <c r="B709" s="78"/>
      <c r="C709" s="78"/>
      <c r="D709" s="78"/>
      <c r="E709" s="88"/>
      <c r="F709" s="78"/>
      <c r="G709" s="78"/>
      <c r="H709" s="78"/>
      <c r="I709" s="78"/>
      <c r="J709" s="78"/>
      <c r="K709" s="78"/>
      <c r="L709" s="78"/>
      <c r="M709" s="78"/>
      <c r="N709" s="78"/>
      <c r="O709" s="78"/>
      <c r="P709" s="78"/>
      <c r="Q709" s="78"/>
      <c r="R709" s="78"/>
      <c r="S709" s="78"/>
      <c r="T709" s="78"/>
      <c r="U709" s="78"/>
      <c r="V709" s="78"/>
      <c r="W709" s="78"/>
      <c r="X709" s="78"/>
      <c r="Y709" s="78"/>
      <c r="Z709" s="78"/>
    </row>
    <row r="710">
      <c r="A710" s="78"/>
      <c r="B710" s="78"/>
      <c r="C710" s="78"/>
      <c r="D710" s="78"/>
      <c r="E710" s="88"/>
      <c r="F710" s="78"/>
      <c r="G710" s="78"/>
      <c r="H710" s="78"/>
      <c r="I710" s="78"/>
      <c r="J710" s="78"/>
      <c r="K710" s="78"/>
      <c r="L710" s="78"/>
      <c r="M710" s="78"/>
      <c r="N710" s="78"/>
      <c r="O710" s="78"/>
      <c r="P710" s="78"/>
      <c r="Q710" s="78"/>
      <c r="R710" s="78"/>
      <c r="S710" s="78"/>
      <c r="T710" s="78"/>
      <c r="U710" s="78"/>
      <c r="V710" s="78"/>
      <c r="W710" s="78"/>
      <c r="X710" s="78"/>
      <c r="Y710" s="78"/>
      <c r="Z710" s="78"/>
    </row>
    <row r="711">
      <c r="A711" s="78"/>
      <c r="B711" s="78"/>
      <c r="C711" s="78"/>
      <c r="D711" s="78"/>
      <c r="E711" s="88"/>
      <c r="F711" s="78"/>
      <c r="G711" s="78"/>
      <c r="H711" s="78"/>
      <c r="I711" s="78"/>
      <c r="J711" s="78"/>
      <c r="K711" s="78"/>
      <c r="L711" s="78"/>
      <c r="M711" s="78"/>
      <c r="N711" s="78"/>
      <c r="O711" s="78"/>
      <c r="P711" s="78"/>
      <c r="Q711" s="78"/>
      <c r="R711" s="78"/>
      <c r="S711" s="78"/>
      <c r="T711" s="78"/>
      <c r="U711" s="78"/>
      <c r="V711" s="78"/>
      <c r="W711" s="78"/>
      <c r="X711" s="78"/>
      <c r="Y711" s="78"/>
      <c r="Z711" s="78"/>
    </row>
    <row r="712">
      <c r="A712" s="78"/>
      <c r="B712" s="78"/>
      <c r="C712" s="78"/>
      <c r="D712" s="78"/>
      <c r="E712" s="88"/>
      <c r="F712" s="78"/>
      <c r="G712" s="78"/>
      <c r="H712" s="78"/>
      <c r="I712" s="78"/>
      <c r="J712" s="78"/>
      <c r="K712" s="78"/>
      <c r="L712" s="78"/>
      <c r="M712" s="78"/>
      <c r="N712" s="78"/>
      <c r="O712" s="78"/>
      <c r="P712" s="78"/>
      <c r="Q712" s="78"/>
      <c r="R712" s="78"/>
      <c r="S712" s="78"/>
      <c r="T712" s="78"/>
      <c r="U712" s="78"/>
      <c r="V712" s="78"/>
      <c r="W712" s="78"/>
      <c r="X712" s="78"/>
      <c r="Y712" s="78"/>
      <c r="Z712" s="78"/>
    </row>
    <row r="713">
      <c r="A713" s="78"/>
      <c r="B713" s="78"/>
      <c r="C713" s="78"/>
      <c r="D713" s="78"/>
      <c r="E713" s="88"/>
      <c r="F713" s="78"/>
      <c r="G713" s="78"/>
      <c r="H713" s="78"/>
      <c r="I713" s="78"/>
      <c r="J713" s="78"/>
      <c r="K713" s="78"/>
      <c r="L713" s="78"/>
      <c r="M713" s="78"/>
      <c r="N713" s="78"/>
      <c r="O713" s="78"/>
      <c r="P713" s="78"/>
      <c r="Q713" s="78"/>
      <c r="R713" s="78"/>
      <c r="S713" s="78"/>
      <c r="T713" s="78"/>
      <c r="U713" s="78"/>
      <c r="V713" s="78"/>
      <c r="W713" s="78"/>
      <c r="X713" s="78"/>
      <c r="Y713" s="78"/>
      <c r="Z713" s="78"/>
    </row>
    <row r="714">
      <c r="A714" s="78"/>
      <c r="B714" s="78"/>
      <c r="C714" s="78"/>
      <c r="D714" s="78"/>
      <c r="E714" s="88"/>
      <c r="F714" s="78"/>
      <c r="G714" s="78"/>
      <c r="H714" s="78"/>
      <c r="I714" s="78"/>
      <c r="J714" s="78"/>
      <c r="K714" s="78"/>
      <c r="L714" s="78"/>
      <c r="M714" s="78"/>
      <c r="N714" s="78"/>
      <c r="O714" s="78"/>
      <c r="P714" s="78"/>
      <c r="Q714" s="78"/>
      <c r="R714" s="78"/>
      <c r="S714" s="78"/>
      <c r="T714" s="78"/>
      <c r="U714" s="78"/>
      <c r="V714" s="78"/>
      <c r="W714" s="78"/>
      <c r="X714" s="78"/>
      <c r="Y714" s="78"/>
      <c r="Z714" s="78"/>
    </row>
    <row r="715">
      <c r="A715" s="78"/>
      <c r="B715" s="78"/>
      <c r="C715" s="78"/>
      <c r="D715" s="78"/>
      <c r="E715" s="88"/>
      <c r="F715" s="78"/>
      <c r="G715" s="78"/>
      <c r="H715" s="78"/>
      <c r="I715" s="78"/>
      <c r="J715" s="78"/>
      <c r="K715" s="78"/>
      <c r="L715" s="78"/>
      <c r="M715" s="78"/>
      <c r="N715" s="78"/>
      <c r="O715" s="78"/>
      <c r="P715" s="78"/>
      <c r="Q715" s="78"/>
      <c r="R715" s="78"/>
      <c r="S715" s="78"/>
      <c r="T715" s="78"/>
      <c r="U715" s="78"/>
      <c r="V715" s="78"/>
      <c r="W715" s="78"/>
      <c r="X715" s="78"/>
      <c r="Y715" s="78"/>
      <c r="Z715" s="78"/>
    </row>
    <row r="716">
      <c r="A716" s="78"/>
      <c r="B716" s="78"/>
      <c r="C716" s="78"/>
      <c r="D716" s="78"/>
      <c r="E716" s="88"/>
      <c r="F716" s="78"/>
      <c r="G716" s="78"/>
      <c r="H716" s="78"/>
      <c r="I716" s="78"/>
      <c r="J716" s="78"/>
      <c r="K716" s="78"/>
      <c r="L716" s="78"/>
      <c r="M716" s="78"/>
      <c r="N716" s="78"/>
      <c r="O716" s="78"/>
      <c r="P716" s="78"/>
      <c r="Q716" s="78"/>
      <c r="R716" s="78"/>
      <c r="S716" s="78"/>
      <c r="T716" s="78"/>
      <c r="U716" s="78"/>
      <c r="V716" s="78"/>
      <c r="W716" s="78"/>
      <c r="X716" s="78"/>
      <c r="Y716" s="78"/>
      <c r="Z716" s="78"/>
    </row>
    <row r="717">
      <c r="A717" s="78"/>
      <c r="B717" s="78"/>
      <c r="C717" s="78"/>
      <c r="D717" s="78"/>
      <c r="E717" s="88"/>
      <c r="F717" s="78"/>
      <c r="G717" s="78"/>
      <c r="H717" s="78"/>
      <c r="I717" s="78"/>
      <c r="J717" s="78"/>
      <c r="K717" s="78"/>
      <c r="L717" s="78"/>
      <c r="M717" s="78"/>
      <c r="N717" s="78"/>
      <c r="O717" s="78"/>
      <c r="P717" s="78"/>
      <c r="Q717" s="78"/>
      <c r="R717" s="78"/>
      <c r="S717" s="78"/>
      <c r="T717" s="78"/>
      <c r="U717" s="78"/>
      <c r="V717" s="78"/>
      <c r="W717" s="78"/>
      <c r="X717" s="78"/>
      <c r="Y717" s="78"/>
      <c r="Z717" s="78"/>
    </row>
    <row r="718">
      <c r="A718" s="78"/>
      <c r="B718" s="78"/>
      <c r="C718" s="78"/>
      <c r="D718" s="78"/>
      <c r="E718" s="88"/>
      <c r="F718" s="78"/>
      <c r="G718" s="78"/>
      <c r="H718" s="78"/>
      <c r="I718" s="78"/>
      <c r="J718" s="78"/>
      <c r="K718" s="78"/>
      <c r="L718" s="78"/>
      <c r="M718" s="78"/>
      <c r="N718" s="78"/>
      <c r="O718" s="78"/>
      <c r="P718" s="78"/>
      <c r="Q718" s="78"/>
      <c r="R718" s="78"/>
      <c r="S718" s="78"/>
      <c r="T718" s="78"/>
      <c r="U718" s="78"/>
      <c r="V718" s="78"/>
      <c r="W718" s="78"/>
      <c r="X718" s="78"/>
      <c r="Y718" s="78"/>
      <c r="Z718" s="78"/>
    </row>
    <row r="719">
      <c r="A719" s="78"/>
      <c r="B719" s="78"/>
      <c r="C719" s="78"/>
      <c r="D719" s="78"/>
      <c r="E719" s="88"/>
      <c r="F719" s="78"/>
      <c r="G719" s="78"/>
      <c r="H719" s="78"/>
      <c r="I719" s="78"/>
      <c r="J719" s="78"/>
      <c r="K719" s="78"/>
      <c r="L719" s="78"/>
      <c r="M719" s="78"/>
      <c r="N719" s="78"/>
      <c r="O719" s="78"/>
      <c r="P719" s="78"/>
      <c r="Q719" s="78"/>
      <c r="R719" s="78"/>
      <c r="S719" s="78"/>
      <c r="T719" s="78"/>
      <c r="U719" s="78"/>
      <c r="V719" s="78"/>
      <c r="W719" s="78"/>
      <c r="X719" s="78"/>
      <c r="Y719" s="78"/>
      <c r="Z719" s="78"/>
    </row>
    <row r="720">
      <c r="A720" s="78"/>
      <c r="B720" s="78"/>
      <c r="C720" s="78"/>
      <c r="D720" s="78"/>
      <c r="E720" s="88"/>
      <c r="F720" s="78"/>
      <c r="G720" s="78"/>
      <c r="H720" s="78"/>
      <c r="I720" s="78"/>
      <c r="J720" s="78"/>
      <c r="K720" s="78"/>
      <c r="L720" s="78"/>
      <c r="M720" s="78"/>
      <c r="N720" s="78"/>
      <c r="O720" s="78"/>
      <c r="P720" s="78"/>
      <c r="Q720" s="78"/>
      <c r="R720" s="78"/>
      <c r="S720" s="78"/>
      <c r="T720" s="78"/>
      <c r="U720" s="78"/>
      <c r="V720" s="78"/>
      <c r="W720" s="78"/>
      <c r="X720" s="78"/>
      <c r="Y720" s="78"/>
      <c r="Z720" s="78"/>
    </row>
    <row r="721">
      <c r="A721" s="78"/>
      <c r="B721" s="78"/>
      <c r="C721" s="78"/>
      <c r="D721" s="78"/>
      <c r="E721" s="88"/>
      <c r="F721" s="78"/>
      <c r="G721" s="78"/>
      <c r="H721" s="78"/>
      <c r="I721" s="78"/>
      <c r="J721" s="78"/>
      <c r="K721" s="78"/>
      <c r="L721" s="78"/>
      <c r="M721" s="78"/>
      <c r="N721" s="78"/>
      <c r="O721" s="78"/>
      <c r="P721" s="78"/>
      <c r="Q721" s="78"/>
      <c r="R721" s="78"/>
      <c r="S721" s="78"/>
      <c r="T721" s="78"/>
      <c r="U721" s="78"/>
      <c r="V721" s="78"/>
      <c r="W721" s="78"/>
      <c r="X721" s="78"/>
      <c r="Y721" s="78"/>
      <c r="Z721" s="78"/>
    </row>
    <row r="722">
      <c r="A722" s="78"/>
      <c r="B722" s="78"/>
      <c r="C722" s="78"/>
      <c r="D722" s="78"/>
      <c r="E722" s="88"/>
      <c r="F722" s="78"/>
      <c r="G722" s="78"/>
      <c r="H722" s="78"/>
      <c r="I722" s="78"/>
      <c r="J722" s="78"/>
      <c r="K722" s="78"/>
      <c r="L722" s="78"/>
      <c r="M722" s="78"/>
      <c r="N722" s="78"/>
      <c r="O722" s="78"/>
      <c r="P722" s="78"/>
      <c r="Q722" s="78"/>
      <c r="R722" s="78"/>
      <c r="S722" s="78"/>
      <c r="T722" s="78"/>
      <c r="U722" s="78"/>
      <c r="V722" s="78"/>
      <c r="W722" s="78"/>
      <c r="X722" s="78"/>
      <c r="Y722" s="78"/>
      <c r="Z722" s="78"/>
    </row>
    <row r="723">
      <c r="A723" s="78"/>
      <c r="B723" s="78"/>
      <c r="C723" s="78"/>
      <c r="D723" s="78"/>
      <c r="E723" s="88"/>
      <c r="F723" s="78"/>
      <c r="G723" s="78"/>
      <c r="H723" s="78"/>
      <c r="I723" s="78"/>
      <c r="J723" s="78"/>
      <c r="K723" s="78"/>
      <c r="L723" s="78"/>
      <c r="M723" s="78"/>
      <c r="N723" s="78"/>
      <c r="O723" s="78"/>
      <c r="P723" s="78"/>
      <c r="Q723" s="78"/>
      <c r="R723" s="78"/>
      <c r="S723" s="78"/>
      <c r="T723" s="78"/>
      <c r="U723" s="78"/>
      <c r="V723" s="78"/>
      <c r="W723" s="78"/>
      <c r="X723" s="78"/>
      <c r="Y723" s="78"/>
      <c r="Z723" s="78"/>
    </row>
    <row r="724">
      <c r="A724" s="78"/>
      <c r="B724" s="78"/>
      <c r="C724" s="78"/>
      <c r="D724" s="78"/>
      <c r="E724" s="88"/>
      <c r="F724" s="78"/>
      <c r="G724" s="78"/>
      <c r="H724" s="78"/>
      <c r="I724" s="78"/>
      <c r="J724" s="78"/>
      <c r="K724" s="78"/>
      <c r="L724" s="78"/>
      <c r="M724" s="78"/>
      <c r="N724" s="78"/>
      <c r="O724" s="78"/>
      <c r="P724" s="78"/>
      <c r="Q724" s="78"/>
      <c r="R724" s="78"/>
      <c r="S724" s="78"/>
      <c r="T724" s="78"/>
      <c r="U724" s="78"/>
      <c r="V724" s="78"/>
      <c r="W724" s="78"/>
      <c r="X724" s="78"/>
      <c r="Y724" s="78"/>
      <c r="Z724" s="78"/>
    </row>
    <row r="725">
      <c r="A725" s="78"/>
      <c r="B725" s="78"/>
      <c r="C725" s="78"/>
      <c r="D725" s="78"/>
      <c r="E725" s="88"/>
      <c r="F725" s="78"/>
      <c r="G725" s="78"/>
      <c r="H725" s="78"/>
      <c r="I725" s="78"/>
      <c r="J725" s="78"/>
      <c r="K725" s="78"/>
      <c r="L725" s="78"/>
      <c r="M725" s="78"/>
      <c r="N725" s="78"/>
      <c r="O725" s="78"/>
      <c r="P725" s="78"/>
      <c r="Q725" s="78"/>
      <c r="R725" s="78"/>
      <c r="S725" s="78"/>
      <c r="T725" s="78"/>
      <c r="U725" s="78"/>
      <c r="V725" s="78"/>
      <c r="W725" s="78"/>
      <c r="X725" s="78"/>
      <c r="Y725" s="78"/>
      <c r="Z725" s="78"/>
    </row>
    <row r="726">
      <c r="A726" s="78"/>
      <c r="B726" s="78"/>
      <c r="C726" s="78"/>
      <c r="D726" s="78"/>
      <c r="E726" s="88"/>
      <c r="F726" s="78"/>
      <c r="G726" s="78"/>
      <c r="H726" s="78"/>
      <c r="I726" s="78"/>
      <c r="J726" s="78"/>
      <c r="K726" s="78"/>
      <c r="L726" s="78"/>
      <c r="M726" s="78"/>
      <c r="N726" s="78"/>
      <c r="O726" s="78"/>
      <c r="P726" s="78"/>
      <c r="Q726" s="78"/>
      <c r="R726" s="78"/>
      <c r="S726" s="78"/>
      <c r="T726" s="78"/>
      <c r="U726" s="78"/>
      <c r="V726" s="78"/>
      <c r="W726" s="78"/>
      <c r="X726" s="78"/>
      <c r="Y726" s="78"/>
      <c r="Z726" s="78"/>
    </row>
    <row r="727">
      <c r="A727" s="78"/>
      <c r="B727" s="78"/>
      <c r="C727" s="78"/>
      <c r="D727" s="78"/>
      <c r="E727" s="88"/>
      <c r="F727" s="78"/>
      <c r="G727" s="78"/>
      <c r="H727" s="78"/>
      <c r="I727" s="78"/>
      <c r="J727" s="78"/>
      <c r="K727" s="78"/>
      <c r="L727" s="78"/>
      <c r="M727" s="78"/>
      <c r="N727" s="78"/>
      <c r="O727" s="78"/>
      <c r="P727" s="78"/>
      <c r="Q727" s="78"/>
      <c r="R727" s="78"/>
      <c r="S727" s="78"/>
      <c r="T727" s="78"/>
      <c r="U727" s="78"/>
      <c r="V727" s="78"/>
      <c r="W727" s="78"/>
      <c r="X727" s="78"/>
      <c r="Y727" s="78"/>
      <c r="Z727" s="78"/>
    </row>
    <row r="728">
      <c r="A728" s="78"/>
      <c r="B728" s="78"/>
      <c r="C728" s="78"/>
      <c r="D728" s="78"/>
      <c r="E728" s="88"/>
      <c r="F728" s="78"/>
      <c r="G728" s="78"/>
      <c r="H728" s="78"/>
      <c r="I728" s="78"/>
      <c r="J728" s="78"/>
      <c r="K728" s="78"/>
      <c r="L728" s="78"/>
      <c r="M728" s="78"/>
      <c r="N728" s="78"/>
      <c r="O728" s="78"/>
      <c r="P728" s="78"/>
      <c r="Q728" s="78"/>
      <c r="R728" s="78"/>
      <c r="S728" s="78"/>
      <c r="T728" s="78"/>
      <c r="U728" s="78"/>
      <c r="V728" s="78"/>
      <c r="W728" s="78"/>
      <c r="X728" s="78"/>
      <c r="Y728" s="78"/>
      <c r="Z728" s="78"/>
    </row>
    <row r="729">
      <c r="A729" s="78"/>
      <c r="B729" s="78"/>
      <c r="C729" s="78"/>
      <c r="D729" s="78"/>
      <c r="E729" s="88"/>
      <c r="F729" s="78"/>
      <c r="G729" s="78"/>
      <c r="H729" s="78"/>
      <c r="I729" s="78"/>
      <c r="J729" s="78"/>
      <c r="K729" s="78"/>
      <c r="L729" s="78"/>
      <c r="M729" s="78"/>
      <c r="N729" s="78"/>
      <c r="O729" s="78"/>
      <c r="P729" s="78"/>
      <c r="Q729" s="78"/>
      <c r="R729" s="78"/>
      <c r="S729" s="78"/>
      <c r="T729" s="78"/>
      <c r="U729" s="78"/>
      <c r="V729" s="78"/>
      <c r="W729" s="78"/>
      <c r="X729" s="78"/>
      <c r="Y729" s="78"/>
      <c r="Z729" s="78"/>
    </row>
    <row r="730">
      <c r="A730" s="78"/>
      <c r="B730" s="78"/>
      <c r="C730" s="78"/>
      <c r="D730" s="78"/>
      <c r="E730" s="88"/>
      <c r="F730" s="78"/>
      <c r="G730" s="78"/>
      <c r="H730" s="78"/>
      <c r="I730" s="78"/>
      <c r="J730" s="78"/>
      <c r="K730" s="78"/>
      <c r="L730" s="78"/>
      <c r="M730" s="78"/>
      <c r="N730" s="78"/>
      <c r="O730" s="78"/>
      <c r="P730" s="78"/>
      <c r="Q730" s="78"/>
      <c r="R730" s="78"/>
      <c r="S730" s="78"/>
      <c r="T730" s="78"/>
      <c r="U730" s="78"/>
      <c r="V730" s="78"/>
      <c r="W730" s="78"/>
      <c r="X730" s="78"/>
      <c r="Y730" s="78"/>
      <c r="Z730" s="78"/>
    </row>
    <row r="731">
      <c r="A731" s="78"/>
      <c r="B731" s="78"/>
      <c r="C731" s="78"/>
      <c r="D731" s="78"/>
      <c r="E731" s="88"/>
      <c r="F731" s="78"/>
      <c r="G731" s="78"/>
      <c r="H731" s="78"/>
      <c r="I731" s="78"/>
      <c r="J731" s="78"/>
      <c r="K731" s="78"/>
      <c r="L731" s="78"/>
      <c r="M731" s="78"/>
      <c r="N731" s="78"/>
      <c r="O731" s="78"/>
      <c r="P731" s="78"/>
      <c r="Q731" s="78"/>
      <c r="R731" s="78"/>
      <c r="S731" s="78"/>
      <c r="T731" s="78"/>
      <c r="U731" s="78"/>
      <c r="V731" s="78"/>
      <c r="W731" s="78"/>
      <c r="X731" s="78"/>
      <c r="Y731" s="78"/>
      <c r="Z731" s="78"/>
    </row>
    <row r="732">
      <c r="A732" s="78"/>
      <c r="B732" s="78"/>
      <c r="C732" s="78"/>
      <c r="D732" s="78"/>
      <c r="E732" s="88"/>
      <c r="F732" s="78"/>
      <c r="G732" s="78"/>
      <c r="H732" s="78"/>
      <c r="I732" s="78"/>
      <c r="J732" s="78"/>
      <c r="K732" s="78"/>
      <c r="L732" s="78"/>
      <c r="M732" s="78"/>
      <c r="N732" s="78"/>
      <c r="O732" s="78"/>
      <c r="P732" s="78"/>
      <c r="Q732" s="78"/>
      <c r="R732" s="78"/>
      <c r="S732" s="78"/>
      <c r="T732" s="78"/>
      <c r="U732" s="78"/>
      <c r="V732" s="78"/>
      <c r="W732" s="78"/>
      <c r="X732" s="78"/>
      <c r="Y732" s="78"/>
      <c r="Z732" s="78"/>
    </row>
    <row r="733">
      <c r="A733" s="78"/>
      <c r="B733" s="78"/>
      <c r="C733" s="78"/>
      <c r="D733" s="78"/>
      <c r="E733" s="88"/>
      <c r="F733" s="78"/>
      <c r="G733" s="78"/>
      <c r="H733" s="78"/>
      <c r="I733" s="78"/>
      <c r="J733" s="78"/>
      <c r="K733" s="78"/>
      <c r="L733" s="78"/>
      <c r="M733" s="78"/>
      <c r="N733" s="78"/>
      <c r="O733" s="78"/>
      <c r="P733" s="78"/>
      <c r="Q733" s="78"/>
      <c r="R733" s="78"/>
      <c r="S733" s="78"/>
      <c r="T733" s="78"/>
      <c r="U733" s="78"/>
      <c r="V733" s="78"/>
      <c r="W733" s="78"/>
      <c r="X733" s="78"/>
      <c r="Y733" s="78"/>
      <c r="Z733" s="78"/>
    </row>
    <row r="734">
      <c r="A734" s="78"/>
      <c r="B734" s="78"/>
      <c r="C734" s="78"/>
      <c r="D734" s="78"/>
      <c r="E734" s="88"/>
      <c r="F734" s="78"/>
      <c r="G734" s="78"/>
      <c r="H734" s="78"/>
      <c r="I734" s="78"/>
      <c r="J734" s="78"/>
      <c r="K734" s="78"/>
      <c r="L734" s="78"/>
      <c r="M734" s="78"/>
      <c r="N734" s="78"/>
      <c r="O734" s="78"/>
      <c r="P734" s="78"/>
      <c r="Q734" s="78"/>
      <c r="R734" s="78"/>
      <c r="S734" s="78"/>
      <c r="T734" s="78"/>
      <c r="U734" s="78"/>
      <c r="V734" s="78"/>
      <c r="W734" s="78"/>
      <c r="X734" s="78"/>
      <c r="Y734" s="78"/>
      <c r="Z734" s="78"/>
    </row>
    <row r="735">
      <c r="A735" s="78"/>
      <c r="B735" s="78"/>
      <c r="C735" s="78"/>
      <c r="D735" s="78"/>
      <c r="E735" s="88"/>
      <c r="F735" s="78"/>
      <c r="G735" s="78"/>
      <c r="H735" s="78"/>
      <c r="I735" s="78"/>
      <c r="J735" s="78"/>
      <c r="K735" s="78"/>
      <c r="L735" s="78"/>
      <c r="M735" s="78"/>
      <c r="N735" s="78"/>
      <c r="O735" s="78"/>
      <c r="P735" s="78"/>
      <c r="Q735" s="78"/>
      <c r="R735" s="78"/>
      <c r="S735" s="78"/>
      <c r="T735" s="78"/>
      <c r="U735" s="78"/>
      <c r="V735" s="78"/>
      <c r="W735" s="78"/>
      <c r="X735" s="78"/>
      <c r="Y735" s="78"/>
      <c r="Z735" s="78"/>
    </row>
    <row r="736">
      <c r="A736" s="78"/>
      <c r="B736" s="78"/>
      <c r="C736" s="78"/>
      <c r="D736" s="78"/>
      <c r="E736" s="88"/>
      <c r="F736" s="78"/>
      <c r="G736" s="78"/>
      <c r="H736" s="78"/>
      <c r="I736" s="78"/>
      <c r="J736" s="78"/>
      <c r="K736" s="78"/>
      <c r="L736" s="78"/>
      <c r="M736" s="78"/>
      <c r="N736" s="78"/>
      <c r="O736" s="78"/>
      <c r="P736" s="78"/>
      <c r="Q736" s="78"/>
      <c r="R736" s="78"/>
      <c r="S736" s="78"/>
      <c r="T736" s="78"/>
      <c r="U736" s="78"/>
      <c r="V736" s="78"/>
      <c r="W736" s="78"/>
      <c r="X736" s="78"/>
      <c r="Y736" s="78"/>
      <c r="Z736" s="78"/>
    </row>
    <row r="737">
      <c r="A737" s="78"/>
      <c r="B737" s="78"/>
      <c r="C737" s="78"/>
      <c r="D737" s="78"/>
      <c r="E737" s="88"/>
      <c r="F737" s="78"/>
      <c r="G737" s="78"/>
      <c r="H737" s="78"/>
      <c r="I737" s="78"/>
      <c r="J737" s="78"/>
      <c r="K737" s="78"/>
      <c r="L737" s="78"/>
      <c r="M737" s="78"/>
      <c r="N737" s="78"/>
      <c r="O737" s="78"/>
      <c r="P737" s="78"/>
      <c r="Q737" s="78"/>
      <c r="R737" s="78"/>
      <c r="S737" s="78"/>
      <c r="T737" s="78"/>
      <c r="U737" s="78"/>
      <c r="V737" s="78"/>
      <c r="W737" s="78"/>
      <c r="X737" s="78"/>
      <c r="Y737" s="78"/>
      <c r="Z737" s="78"/>
    </row>
    <row r="738">
      <c r="A738" s="78"/>
      <c r="B738" s="78"/>
      <c r="C738" s="78"/>
      <c r="D738" s="78"/>
      <c r="E738" s="88"/>
      <c r="F738" s="78"/>
      <c r="G738" s="78"/>
      <c r="H738" s="78"/>
      <c r="I738" s="78"/>
      <c r="J738" s="78"/>
      <c r="K738" s="78"/>
      <c r="L738" s="78"/>
      <c r="M738" s="78"/>
      <c r="N738" s="78"/>
      <c r="O738" s="78"/>
      <c r="P738" s="78"/>
      <c r="Q738" s="78"/>
      <c r="R738" s="78"/>
      <c r="S738" s="78"/>
      <c r="T738" s="78"/>
      <c r="U738" s="78"/>
      <c r="V738" s="78"/>
      <c r="W738" s="78"/>
      <c r="X738" s="78"/>
      <c r="Y738" s="78"/>
      <c r="Z738" s="78"/>
    </row>
    <row r="739">
      <c r="A739" s="78"/>
      <c r="B739" s="78"/>
      <c r="C739" s="78"/>
      <c r="D739" s="78"/>
      <c r="E739" s="88"/>
      <c r="F739" s="78"/>
      <c r="G739" s="78"/>
      <c r="H739" s="78"/>
      <c r="I739" s="78"/>
      <c r="J739" s="78"/>
      <c r="K739" s="78"/>
      <c r="L739" s="78"/>
      <c r="M739" s="78"/>
      <c r="N739" s="78"/>
      <c r="O739" s="78"/>
      <c r="P739" s="78"/>
      <c r="Q739" s="78"/>
      <c r="R739" s="78"/>
      <c r="S739" s="78"/>
      <c r="T739" s="78"/>
      <c r="U739" s="78"/>
      <c r="V739" s="78"/>
      <c r="W739" s="78"/>
      <c r="X739" s="78"/>
      <c r="Y739" s="78"/>
      <c r="Z739" s="78"/>
    </row>
    <row r="740">
      <c r="A740" s="78"/>
      <c r="B740" s="78"/>
      <c r="C740" s="78"/>
      <c r="D740" s="78"/>
      <c r="E740" s="88"/>
      <c r="F740" s="78"/>
      <c r="G740" s="78"/>
      <c r="H740" s="78"/>
      <c r="I740" s="78"/>
      <c r="J740" s="78"/>
      <c r="K740" s="78"/>
      <c r="L740" s="78"/>
      <c r="M740" s="78"/>
      <c r="N740" s="78"/>
      <c r="O740" s="78"/>
      <c r="P740" s="78"/>
      <c r="Q740" s="78"/>
      <c r="R740" s="78"/>
      <c r="S740" s="78"/>
      <c r="T740" s="78"/>
      <c r="U740" s="78"/>
      <c r="V740" s="78"/>
      <c r="W740" s="78"/>
      <c r="X740" s="78"/>
      <c r="Y740" s="78"/>
      <c r="Z740" s="78"/>
    </row>
    <row r="741">
      <c r="A741" s="78"/>
      <c r="B741" s="78"/>
      <c r="C741" s="78"/>
      <c r="D741" s="78"/>
      <c r="E741" s="88"/>
      <c r="F741" s="78"/>
      <c r="G741" s="78"/>
      <c r="H741" s="78"/>
      <c r="I741" s="78"/>
      <c r="J741" s="78"/>
      <c r="K741" s="78"/>
      <c r="L741" s="78"/>
      <c r="M741" s="78"/>
      <c r="N741" s="78"/>
      <c r="O741" s="78"/>
      <c r="P741" s="78"/>
      <c r="Q741" s="78"/>
      <c r="R741" s="78"/>
      <c r="S741" s="78"/>
      <c r="T741" s="78"/>
      <c r="U741" s="78"/>
      <c r="V741" s="78"/>
      <c r="W741" s="78"/>
      <c r="X741" s="78"/>
      <c r="Y741" s="78"/>
      <c r="Z741" s="78"/>
    </row>
    <row r="742">
      <c r="A742" s="78"/>
      <c r="B742" s="78"/>
      <c r="C742" s="78"/>
      <c r="D742" s="78"/>
      <c r="E742" s="88"/>
      <c r="F742" s="78"/>
      <c r="G742" s="78"/>
      <c r="H742" s="78"/>
      <c r="I742" s="78"/>
      <c r="J742" s="78"/>
      <c r="K742" s="78"/>
      <c r="L742" s="78"/>
      <c r="M742" s="78"/>
      <c r="N742" s="78"/>
      <c r="O742" s="78"/>
      <c r="P742" s="78"/>
      <c r="Q742" s="78"/>
      <c r="R742" s="78"/>
      <c r="S742" s="78"/>
      <c r="T742" s="78"/>
      <c r="U742" s="78"/>
      <c r="V742" s="78"/>
      <c r="W742" s="78"/>
      <c r="X742" s="78"/>
      <c r="Y742" s="78"/>
      <c r="Z742" s="78"/>
    </row>
    <row r="743">
      <c r="A743" s="78"/>
      <c r="B743" s="78"/>
      <c r="C743" s="78"/>
      <c r="D743" s="78"/>
      <c r="E743" s="88"/>
      <c r="F743" s="78"/>
      <c r="G743" s="78"/>
      <c r="H743" s="78"/>
      <c r="I743" s="78"/>
      <c r="J743" s="78"/>
      <c r="K743" s="78"/>
      <c r="L743" s="78"/>
      <c r="M743" s="78"/>
      <c r="N743" s="78"/>
      <c r="O743" s="78"/>
      <c r="P743" s="78"/>
      <c r="Q743" s="78"/>
      <c r="R743" s="78"/>
      <c r="S743" s="78"/>
      <c r="T743" s="78"/>
      <c r="U743" s="78"/>
      <c r="V743" s="78"/>
      <c r="W743" s="78"/>
      <c r="X743" s="78"/>
      <c r="Y743" s="78"/>
      <c r="Z743" s="78"/>
    </row>
    <row r="744">
      <c r="A744" s="78"/>
      <c r="B744" s="78"/>
      <c r="C744" s="78"/>
      <c r="D744" s="78"/>
      <c r="E744" s="88"/>
      <c r="F744" s="78"/>
      <c r="G744" s="78"/>
      <c r="H744" s="78"/>
      <c r="I744" s="78"/>
      <c r="J744" s="78"/>
      <c r="K744" s="78"/>
      <c r="L744" s="78"/>
      <c r="M744" s="78"/>
      <c r="N744" s="78"/>
      <c r="O744" s="78"/>
      <c r="P744" s="78"/>
      <c r="Q744" s="78"/>
      <c r="R744" s="78"/>
      <c r="S744" s="78"/>
      <c r="T744" s="78"/>
      <c r="U744" s="78"/>
      <c r="V744" s="78"/>
      <c r="W744" s="78"/>
      <c r="X744" s="78"/>
      <c r="Y744" s="78"/>
      <c r="Z744" s="78"/>
    </row>
    <row r="745">
      <c r="A745" s="78"/>
      <c r="B745" s="78"/>
      <c r="C745" s="78"/>
      <c r="D745" s="78"/>
      <c r="E745" s="88"/>
      <c r="F745" s="78"/>
      <c r="G745" s="78"/>
      <c r="H745" s="78"/>
      <c r="I745" s="78"/>
      <c r="J745" s="78"/>
      <c r="K745" s="78"/>
      <c r="L745" s="78"/>
      <c r="M745" s="78"/>
      <c r="N745" s="78"/>
      <c r="O745" s="78"/>
      <c r="P745" s="78"/>
      <c r="Q745" s="78"/>
      <c r="R745" s="78"/>
      <c r="S745" s="78"/>
      <c r="T745" s="78"/>
      <c r="U745" s="78"/>
      <c r="V745" s="78"/>
      <c r="W745" s="78"/>
      <c r="X745" s="78"/>
      <c r="Y745" s="78"/>
      <c r="Z745" s="78"/>
    </row>
    <row r="746">
      <c r="A746" s="78"/>
      <c r="B746" s="78"/>
      <c r="C746" s="78"/>
      <c r="D746" s="78"/>
      <c r="E746" s="88"/>
      <c r="F746" s="78"/>
      <c r="G746" s="78"/>
      <c r="H746" s="78"/>
      <c r="I746" s="78"/>
      <c r="J746" s="78"/>
      <c r="K746" s="78"/>
      <c r="L746" s="78"/>
      <c r="M746" s="78"/>
      <c r="N746" s="78"/>
      <c r="O746" s="78"/>
      <c r="P746" s="78"/>
      <c r="Q746" s="78"/>
      <c r="R746" s="78"/>
      <c r="S746" s="78"/>
      <c r="T746" s="78"/>
      <c r="U746" s="78"/>
      <c r="V746" s="78"/>
      <c r="W746" s="78"/>
      <c r="X746" s="78"/>
      <c r="Y746" s="78"/>
      <c r="Z746" s="78"/>
    </row>
    <row r="747">
      <c r="A747" s="78"/>
      <c r="B747" s="78"/>
      <c r="C747" s="78"/>
      <c r="D747" s="78"/>
      <c r="E747" s="88"/>
      <c r="F747" s="78"/>
      <c r="G747" s="78"/>
      <c r="H747" s="78"/>
      <c r="I747" s="78"/>
      <c r="J747" s="78"/>
      <c r="K747" s="78"/>
      <c r="L747" s="78"/>
      <c r="M747" s="78"/>
      <c r="N747" s="78"/>
      <c r="O747" s="78"/>
      <c r="P747" s="78"/>
      <c r="Q747" s="78"/>
      <c r="R747" s="78"/>
      <c r="S747" s="78"/>
      <c r="T747" s="78"/>
      <c r="U747" s="78"/>
      <c r="V747" s="78"/>
      <c r="W747" s="78"/>
      <c r="X747" s="78"/>
      <c r="Y747" s="78"/>
      <c r="Z747" s="78"/>
    </row>
    <row r="748">
      <c r="A748" s="78"/>
      <c r="B748" s="78"/>
      <c r="C748" s="78"/>
      <c r="D748" s="78"/>
      <c r="E748" s="88"/>
      <c r="F748" s="78"/>
      <c r="G748" s="78"/>
      <c r="H748" s="78"/>
      <c r="I748" s="78"/>
      <c r="J748" s="78"/>
      <c r="K748" s="78"/>
      <c r="L748" s="78"/>
      <c r="M748" s="78"/>
      <c r="N748" s="78"/>
      <c r="O748" s="78"/>
      <c r="P748" s="78"/>
      <c r="Q748" s="78"/>
      <c r="R748" s="78"/>
      <c r="S748" s="78"/>
      <c r="T748" s="78"/>
      <c r="U748" s="78"/>
      <c r="V748" s="78"/>
      <c r="W748" s="78"/>
      <c r="X748" s="78"/>
      <c r="Y748" s="78"/>
      <c r="Z748" s="78"/>
    </row>
    <row r="749">
      <c r="A749" s="78"/>
      <c r="B749" s="78"/>
      <c r="C749" s="78"/>
      <c r="D749" s="78"/>
      <c r="E749" s="88"/>
      <c r="F749" s="78"/>
      <c r="G749" s="78"/>
      <c r="H749" s="78"/>
      <c r="I749" s="78"/>
      <c r="J749" s="78"/>
      <c r="K749" s="78"/>
      <c r="L749" s="78"/>
      <c r="M749" s="78"/>
      <c r="N749" s="78"/>
      <c r="O749" s="78"/>
      <c r="P749" s="78"/>
      <c r="Q749" s="78"/>
      <c r="R749" s="78"/>
      <c r="S749" s="78"/>
      <c r="T749" s="78"/>
      <c r="U749" s="78"/>
      <c r="V749" s="78"/>
      <c r="W749" s="78"/>
      <c r="X749" s="78"/>
      <c r="Y749" s="78"/>
      <c r="Z749" s="78"/>
    </row>
    <row r="750">
      <c r="A750" s="78"/>
      <c r="B750" s="78"/>
      <c r="C750" s="78"/>
      <c r="D750" s="78"/>
      <c r="E750" s="88"/>
      <c r="F750" s="78"/>
      <c r="G750" s="78"/>
      <c r="H750" s="78"/>
      <c r="I750" s="78"/>
      <c r="J750" s="78"/>
      <c r="K750" s="78"/>
      <c r="L750" s="78"/>
      <c r="M750" s="78"/>
      <c r="N750" s="78"/>
      <c r="O750" s="78"/>
      <c r="P750" s="78"/>
      <c r="Q750" s="78"/>
      <c r="R750" s="78"/>
      <c r="S750" s="78"/>
      <c r="T750" s="78"/>
      <c r="U750" s="78"/>
      <c r="V750" s="78"/>
      <c r="W750" s="78"/>
      <c r="X750" s="78"/>
      <c r="Y750" s="78"/>
      <c r="Z750" s="78"/>
    </row>
    <row r="751">
      <c r="A751" s="78"/>
      <c r="B751" s="78"/>
      <c r="C751" s="78"/>
      <c r="D751" s="78"/>
      <c r="E751" s="88"/>
      <c r="F751" s="78"/>
      <c r="G751" s="78"/>
      <c r="H751" s="78"/>
      <c r="I751" s="78"/>
      <c r="J751" s="78"/>
      <c r="K751" s="78"/>
      <c r="L751" s="78"/>
      <c r="M751" s="78"/>
      <c r="N751" s="78"/>
      <c r="O751" s="78"/>
      <c r="P751" s="78"/>
      <c r="Q751" s="78"/>
      <c r="R751" s="78"/>
      <c r="S751" s="78"/>
      <c r="T751" s="78"/>
      <c r="U751" s="78"/>
      <c r="V751" s="78"/>
      <c r="W751" s="78"/>
      <c r="X751" s="78"/>
      <c r="Y751" s="78"/>
      <c r="Z751" s="78"/>
    </row>
    <row r="752">
      <c r="A752" s="78"/>
      <c r="B752" s="78"/>
      <c r="C752" s="78"/>
      <c r="D752" s="78"/>
      <c r="E752" s="88"/>
      <c r="F752" s="78"/>
      <c r="G752" s="78"/>
      <c r="H752" s="78"/>
      <c r="I752" s="78"/>
      <c r="J752" s="78"/>
      <c r="K752" s="78"/>
      <c r="L752" s="78"/>
      <c r="M752" s="78"/>
      <c r="N752" s="78"/>
      <c r="O752" s="78"/>
      <c r="P752" s="78"/>
      <c r="Q752" s="78"/>
      <c r="R752" s="78"/>
      <c r="S752" s="78"/>
      <c r="T752" s="78"/>
      <c r="U752" s="78"/>
      <c r="V752" s="78"/>
      <c r="W752" s="78"/>
      <c r="X752" s="78"/>
      <c r="Y752" s="78"/>
      <c r="Z752" s="78"/>
    </row>
    <row r="753">
      <c r="A753" s="78"/>
      <c r="B753" s="78"/>
      <c r="C753" s="78"/>
      <c r="D753" s="78"/>
      <c r="E753" s="88"/>
      <c r="F753" s="78"/>
      <c r="G753" s="78"/>
      <c r="H753" s="78"/>
      <c r="I753" s="78"/>
      <c r="J753" s="78"/>
      <c r="K753" s="78"/>
      <c r="L753" s="78"/>
      <c r="M753" s="78"/>
      <c r="N753" s="78"/>
      <c r="O753" s="78"/>
      <c r="P753" s="78"/>
      <c r="Q753" s="78"/>
      <c r="R753" s="78"/>
      <c r="S753" s="78"/>
      <c r="T753" s="78"/>
      <c r="U753" s="78"/>
      <c r="V753" s="78"/>
      <c r="W753" s="78"/>
      <c r="X753" s="78"/>
      <c r="Y753" s="78"/>
      <c r="Z753" s="78"/>
    </row>
    <row r="754">
      <c r="A754" s="78"/>
      <c r="B754" s="78"/>
      <c r="C754" s="78"/>
      <c r="D754" s="78"/>
      <c r="E754" s="88"/>
      <c r="F754" s="78"/>
      <c r="G754" s="78"/>
      <c r="H754" s="78"/>
      <c r="I754" s="78"/>
      <c r="J754" s="78"/>
      <c r="K754" s="78"/>
      <c r="L754" s="78"/>
      <c r="M754" s="78"/>
      <c r="N754" s="78"/>
      <c r="O754" s="78"/>
      <c r="P754" s="78"/>
      <c r="Q754" s="78"/>
      <c r="R754" s="78"/>
      <c r="S754" s="78"/>
      <c r="T754" s="78"/>
      <c r="U754" s="78"/>
      <c r="V754" s="78"/>
      <c r="W754" s="78"/>
      <c r="X754" s="78"/>
      <c r="Y754" s="78"/>
      <c r="Z754" s="78"/>
    </row>
    <row r="755">
      <c r="A755" s="78"/>
      <c r="B755" s="78"/>
      <c r="C755" s="78"/>
      <c r="D755" s="78"/>
      <c r="E755" s="88"/>
      <c r="F755" s="78"/>
      <c r="G755" s="78"/>
      <c r="H755" s="78"/>
      <c r="I755" s="78"/>
      <c r="J755" s="78"/>
      <c r="K755" s="78"/>
      <c r="L755" s="78"/>
      <c r="M755" s="78"/>
      <c r="N755" s="78"/>
      <c r="O755" s="78"/>
      <c r="P755" s="78"/>
      <c r="Q755" s="78"/>
      <c r="R755" s="78"/>
      <c r="S755" s="78"/>
      <c r="T755" s="78"/>
      <c r="U755" s="78"/>
      <c r="V755" s="78"/>
      <c r="W755" s="78"/>
      <c r="X755" s="78"/>
      <c r="Y755" s="78"/>
      <c r="Z755" s="78"/>
    </row>
    <row r="756">
      <c r="A756" s="78"/>
      <c r="B756" s="78"/>
      <c r="C756" s="78"/>
      <c r="D756" s="78"/>
      <c r="E756" s="88"/>
      <c r="F756" s="78"/>
      <c r="G756" s="78"/>
      <c r="H756" s="78"/>
      <c r="I756" s="78"/>
      <c r="J756" s="78"/>
      <c r="K756" s="78"/>
      <c r="L756" s="78"/>
      <c r="M756" s="78"/>
      <c r="N756" s="78"/>
      <c r="O756" s="78"/>
      <c r="P756" s="78"/>
      <c r="Q756" s="78"/>
      <c r="R756" s="78"/>
      <c r="S756" s="78"/>
      <c r="T756" s="78"/>
      <c r="U756" s="78"/>
      <c r="V756" s="78"/>
      <c r="W756" s="78"/>
      <c r="X756" s="78"/>
      <c r="Y756" s="78"/>
      <c r="Z756" s="78"/>
    </row>
    <row r="757">
      <c r="A757" s="78"/>
      <c r="B757" s="78"/>
      <c r="C757" s="78"/>
      <c r="D757" s="78"/>
      <c r="E757" s="88"/>
      <c r="F757" s="78"/>
      <c r="G757" s="78"/>
      <c r="H757" s="78"/>
      <c r="I757" s="78"/>
      <c r="J757" s="78"/>
      <c r="K757" s="78"/>
      <c r="L757" s="78"/>
      <c r="M757" s="78"/>
      <c r="N757" s="78"/>
      <c r="O757" s="78"/>
      <c r="P757" s="78"/>
      <c r="Q757" s="78"/>
      <c r="R757" s="78"/>
      <c r="S757" s="78"/>
      <c r="T757" s="78"/>
      <c r="U757" s="78"/>
      <c r="V757" s="78"/>
      <c r="W757" s="78"/>
      <c r="X757" s="78"/>
      <c r="Y757" s="78"/>
      <c r="Z757" s="78"/>
    </row>
    <row r="758">
      <c r="A758" s="78"/>
      <c r="B758" s="78"/>
      <c r="C758" s="78"/>
      <c r="D758" s="78"/>
      <c r="E758" s="88"/>
      <c r="F758" s="78"/>
      <c r="G758" s="78"/>
      <c r="H758" s="78"/>
      <c r="I758" s="78"/>
      <c r="J758" s="78"/>
      <c r="K758" s="78"/>
      <c r="L758" s="78"/>
      <c r="M758" s="78"/>
      <c r="N758" s="78"/>
      <c r="O758" s="78"/>
      <c r="P758" s="78"/>
      <c r="Q758" s="78"/>
      <c r="R758" s="78"/>
      <c r="S758" s="78"/>
      <c r="T758" s="78"/>
      <c r="U758" s="78"/>
      <c r="V758" s="78"/>
      <c r="W758" s="78"/>
      <c r="X758" s="78"/>
      <c r="Y758" s="78"/>
      <c r="Z758" s="78"/>
    </row>
    <row r="759">
      <c r="A759" s="78"/>
      <c r="B759" s="78"/>
      <c r="C759" s="78"/>
      <c r="D759" s="78"/>
      <c r="E759" s="88"/>
      <c r="F759" s="78"/>
      <c r="G759" s="78"/>
      <c r="H759" s="78"/>
      <c r="I759" s="78"/>
      <c r="J759" s="78"/>
      <c r="K759" s="78"/>
      <c r="L759" s="78"/>
      <c r="M759" s="78"/>
      <c r="N759" s="78"/>
      <c r="O759" s="78"/>
      <c r="P759" s="78"/>
      <c r="Q759" s="78"/>
      <c r="R759" s="78"/>
      <c r="S759" s="78"/>
      <c r="T759" s="78"/>
      <c r="U759" s="78"/>
      <c r="V759" s="78"/>
      <c r="W759" s="78"/>
      <c r="X759" s="78"/>
      <c r="Y759" s="78"/>
      <c r="Z759" s="78"/>
    </row>
    <row r="760">
      <c r="A760" s="78"/>
      <c r="B760" s="78"/>
      <c r="C760" s="78"/>
      <c r="D760" s="78"/>
      <c r="E760" s="88"/>
      <c r="F760" s="78"/>
      <c r="G760" s="78"/>
      <c r="H760" s="78"/>
      <c r="I760" s="78"/>
      <c r="J760" s="78"/>
      <c r="K760" s="78"/>
      <c r="L760" s="78"/>
      <c r="M760" s="78"/>
      <c r="N760" s="78"/>
      <c r="O760" s="78"/>
      <c r="P760" s="78"/>
      <c r="Q760" s="78"/>
      <c r="R760" s="78"/>
      <c r="S760" s="78"/>
      <c r="T760" s="78"/>
      <c r="U760" s="78"/>
      <c r="V760" s="78"/>
      <c r="W760" s="78"/>
      <c r="X760" s="78"/>
      <c r="Y760" s="78"/>
      <c r="Z760" s="78"/>
    </row>
    <row r="761">
      <c r="A761" s="78"/>
      <c r="B761" s="78"/>
      <c r="C761" s="78"/>
      <c r="D761" s="78"/>
      <c r="E761" s="88"/>
      <c r="F761" s="78"/>
      <c r="G761" s="78"/>
      <c r="H761" s="78"/>
      <c r="I761" s="78"/>
      <c r="J761" s="78"/>
      <c r="K761" s="78"/>
      <c r="L761" s="78"/>
      <c r="M761" s="78"/>
      <c r="N761" s="78"/>
      <c r="O761" s="78"/>
      <c r="P761" s="78"/>
      <c r="Q761" s="78"/>
      <c r="R761" s="78"/>
      <c r="S761" s="78"/>
      <c r="T761" s="78"/>
      <c r="U761" s="78"/>
      <c r="V761" s="78"/>
      <c r="W761" s="78"/>
      <c r="X761" s="78"/>
      <c r="Y761" s="78"/>
      <c r="Z761" s="78"/>
    </row>
    <row r="762">
      <c r="A762" s="78"/>
      <c r="B762" s="78"/>
      <c r="C762" s="78"/>
      <c r="D762" s="78"/>
      <c r="E762" s="88"/>
      <c r="F762" s="78"/>
      <c r="G762" s="78"/>
      <c r="H762" s="78"/>
      <c r="I762" s="78"/>
      <c r="J762" s="78"/>
      <c r="K762" s="78"/>
      <c r="L762" s="78"/>
      <c r="M762" s="78"/>
      <c r="N762" s="78"/>
      <c r="O762" s="78"/>
      <c r="P762" s="78"/>
      <c r="Q762" s="78"/>
      <c r="R762" s="78"/>
      <c r="S762" s="78"/>
      <c r="T762" s="78"/>
      <c r="U762" s="78"/>
      <c r="V762" s="78"/>
      <c r="W762" s="78"/>
      <c r="X762" s="78"/>
      <c r="Y762" s="78"/>
      <c r="Z762" s="78"/>
    </row>
    <row r="763">
      <c r="A763" s="78"/>
      <c r="B763" s="78"/>
      <c r="C763" s="78"/>
      <c r="D763" s="78"/>
      <c r="E763" s="88"/>
      <c r="F763" s="78"/>
      <c r="G763" s="78"/>
      <c r="H763" s="78"/>
      <c r="I763" s="78"/>
      <c r="J763" s="78"/>
      <c r="K763" s="78"/>
      <c r="L763" s="78"/>
      <c r="M763" s="78"/>
      <c r="N763" s="78"/>
      <c r="O763" s="78"/>
      <c r="P763" s="78"/>
      <c r="Q763" s="78"/>
      <c r="R763" s="78"/>
      <c r="S763" s="78"/>
      <c r="T763" s="78"/>
      <c r="U763" s="78"/>
      <c r="V763" s="78"/>
      <c r="W763" s="78"/>
      <c r="X763" s="78"/>
      <c r="Y763" s="78"/>
      <c r="Z763" s="78"/>
    </row>
    <row r="764">
      <c r="A764" s="78"/>
      <c r="B764" s="78"/>
      <c r="C764" s="78"/>
      <c r="D764" s="78"/>
      <c r="E764" s="88"/>
      <c r="F764" s="78"/>
      <c r="G764" s="78"/>
      <c r="H764" s="78"/>
      <c r="I764" s="78"/>
      <c r="J764" s="78"/>
      <c r="K764" s="78"/>
      <c r="L764" s="78"/>
      <c r="M764" s="78"/>
      <c r="N764" s="78"/>
      <c r="O764" s="78"/>
      <c r="P764" s="78"/>
      <c r="Q764" s="78"/>
      <c r="R764" s="78"/>
      <c r="S764" s="78"/>
      <c r="T764" s="78"/>
      <c r="U764" s="78"/>
      <c r="V764" s="78"/>
      <c r="W764" s="78"/>
      <c r="X764" s="78"/>
      <c r="Y764" s="78"/>
      <c r="Z764" s="78"/>
    </row>
    <row r="765">
      <c r="A765" s="78"/>
      <c r="B765" s="78"/>
      <c r="C765" s="78"/>
      <c r="D765" s="78"/>
      <c r="E765" s="88"/>
      <c r="F765" s="78"/>
      <c r="G765" s="78"/>
      <c r="H765" s="78"/>
      <c r="I765" s="78"/>
      <c r="J765" s="78"/>
      <c r="K765" s="78"/>
      <c r="L765" s="78"/>
      <c r="M765" s="78"/>
      <c r="N765" s="78"/>
      <c r="O765" s="78"/>
      <c r="P765" s="78"/>
      <c r="Q765" s="78"/>
      <c r="R765" s="78"/>
      <c r="S765" s="78"/>
      <c r="T765" s="78"/>
      <c r="U765" s="78"/>
      <c r="V765" s="78"/>
      <c r="W765" s="78"/>
      <c r="X765" s="78"/>
      <c r="Y765" s="78"/>
      <c r="Z765" s="78"/>
    </row>
    <row r="766">
      <c r="A766" s="78"/>
      <c r="B766" s="78"/>
      <c r="C766" s="78"/>
      <c r="D766" s="78"/>
      <c r="E766" s="88"/>
      <c r="F766" s="78"/>
      <c r="G766" s="78"/>
      <c r="H766" s="78"/>
      <c r="I766" s="78"/>
      <c r="J766" s="78"/>
      <c r="K766" s="78"/>
      <c r="L766" s="78"/>
      <c r="M766" s="78"/>
      <c r="N766" s="78"/>
      <c r="O766" s="78"/>
      <c r="P766" s="78"/>
      <c r="Q766" s="78"/>
      <c r="R766" s="78"/>
      <c r="S766" s="78"/>
      <c r="T766" s="78"/>
      <c r="U766" s="78"/>
      <c r="V766" s="78"/>
      <c r="W766" s="78"/>
      <c r="X766" s="78"/>
      <c r="Y766" s="78"/>
      <c r="Z766" s="78"/>
    </row>
    <row r="767">
      <c r="A767" s="78"/>
      <c r="B767" s="78"/>
      <c r="C767" s="78"/>
      <c r="D767" s="78"/>
      <c r="E767" s="88"/>
      <c r="F767" s="78"/>
      <c r="G767" s="78"/>
      <c r="H767" s="78"/>
      <c r="I767" s="78"/>
      <c r="J767" s="78"/>
      <c r="K767" s="78"/>
      <c r="L767" s="78"/>
      <c r="M767" s="78"/>
      <c r="N767" s="78"/>
      <c r="O767" s="78"/>
      <c r="P767" s="78"/>
      <c r="Q767" s="78"/>
      <c r="R767" s="78"/>
      <c r="S767" s="78"/>
      <c r="T767" s="78"/>
      <c r="U767" s="78"/>
      <c r="V767" s="78"/>
      <c r="W767" s="78"/>
      <c r="X767" s="78"/>
      <c r="Y767" s="78"/>
      <c r="Z767" s="78"/>
    </row>
    <row r="768">
      <c r="A768" s="78"/>
      <c r="B768" s="78"/>
      <c r="C768" s="78"/>
      <c r="D768" s="78"/>
      <c r="E768" s="88"/>
      <c r="F768" s="78"/>
      <c r="G768" s="78"/>
      <c r="H768" s="78"/>
      <c r="I768" s="78"/>
      <c r="J768" s="78"/>
      <c r="K768" s="78"/>
      <c r="L768" s="78"/>
      <c r="M768" s="78"/>
      <c r="N768" s="78"/>
      <c r="O768" s="78"/>
      <c r="P768" s="78"/>
      <c r="Q768" s="78"/>
      <c r="R768" s="78"/>
      <c r="S768" s="78"/>
      <c r="T768" s="78"/>
      <c r="U768" s="78"/>
      <c r="V768" s="78"/>
      <c r="W768" s="78"/>
      <c r="X768" s="78"/>
      <c r="Y768" s="78"/>
      <c r="Z768" s="78"/>
    </row>
    <row r="769">
      <c r="A769" s="78"/>
      <c r="B769" s="78"/>
      <c r="C769" s="78"/>
      <c r="D769" s="78"/>
      <c r="E769" s="88"/>
      <c r="F769" s="78"/>
      <c r="G769" s="78"/>
      <c r="H769" s="78"/>
      <c r="I769" s="78"/>
      <c r="J769" s="78"/>
      <c r="K769" s="78"/>
      <c r="L769" s="78"/>
      <c r="M769" s="78"/>
      <c r="N769" s="78"/>
      <c r="O769" s="78"/>
      <c r="P769" s="78"/>
      <c r="Q769" s="78"/>
      <c r="R769" s="78"/>
      <c r="S769" s="78"/>
      <c r="T769" s="78"/>
      <c r="U769" s="78"/>
      <c r="V769" s="78"/>
      <c r="W769" s="78"/>
      <c r="X769" s="78"/>
      <c r="Y769" s="78"/>
      <c r="Z769" s="78"/>
    </row>
    <row r="770">
      <c r="A770" s="78"/>
      <c r="B770" s="78"/>
      <c r="C770" s="78"/>
      <c r="D770" s="78"/>
      <c r="E770" s="88"/>
      <c r="F770" s="78"/>
      <c r="G770" s="78"/>
      <c r="H770" s="78"/>
      <c r="I770" s="78"/>
      <c r="J770" s="78"/>
      <c r="K770" s="78"/>
      <c r="L770" s="78"/>
      <c r="M770" s="78"/>
      <c r="N770" s="78"/>
      <c r="O770" s="78"/>
      <c r="P770" s="78"/>
      <c r="Q770" s="78"/>
      <c r="R770" s="78"/>
      <c r="S770" s="78"/>
      <c r="T770" s="78"/>
      <c r="U770" s="78"/>
      <c r="V770" s="78"/>
      <c r="W770" s="78"/>
      <c r="X770" s="78"/>
      <c r="Y770" s="78"/>
      <c r="Z770" s="78"/>
    </row>
    <row r="771">
      <c r="A771" s="78"/>
      <c r="B771" s="78"/>
      <c r="C771" s="78"/>
      <c r="D771" s="78"/>
      <c r="E771" s="88"/>
      <c r="F771" s="78"/>
      <c r="G771" s="78"/>
      <c r="H771" s="78"/>
      <c r="I771" s="78"/>
      <c r="J771" s="78"/>
      <c r="K771" s="78"/>
      <c r="L771" s="78"/>
      <c r="M771" s="78"/>
      <c r="N771" s="78"/>
      <c r="O771" s="78"/>
      <c r="P771" s="78"/>
      <c r="Q771" s="78"/>
      <c r="R771" s="78"/>
      <c r="S771" s="78"/>
      <c r="T771" s="78"/>
      <c r="U771" s="78"/>
      <c r="V771" s="78"/>
      <c r="W771" s="78"/>
      <c r="X771" s="78"/>
      <c r="Y771" s="78"/>
      <c r="Z771" s="78"/>
    </row>
    <row r="772">
      <c r="A772" s="78"/>
      <c r="B772" s="78"/>
      <c r="C772" s="78"/>
      <c r="D772" s="78"/>
      <c r="E772" s="88"/>
      <c r="F772" s="78"/>
      <c r="G772" s="78"/>
      <c r="H772" s="78"/>
      <c r="I772" s="78"/>
      <c r="J772" s="78"/>
      <c r="K772" s="78"/>
      <c r="L772" s="78"/>
      <c r="M772" s="78"/>
      <c r="N772" s="78"/>
      <c r="O772" s="78"/>
      <c r="P772" s="78"/>
      <c r="Q772" s="78"/>
      <c r="R772" s="78"/>
      <c r="S772" s="78"/>
      <c r="T772" s="78"/>
      <c r="U772" s="78"/>
      <c r="V772" s="78"/>
      <c r="W772" s="78"/>
      <c r="X772" s="78"/>
      <c r="Y772" s="78"/>
      <c r="Z772" s="78"/>
    </row>
    <row r="773">
      <c r="A773" s="78"/>
      <c r="B773" s="78"/>
      <c r="C773" s="78"/>
      <c r="D773" s="78"/>
      <c r="E773" s="88"/>
      <c r="F773" s="78"/>
      <c r="G773" s="78"/>
      <c r="H773" s="78"/>
      <c r="I773" s="78"/>
      <c r="J773" s="78"/>
      <c r="K773" s="78"/>
      <c r="L773" s="78"/>
      <c r="M773" s="78"/>
      <c r="N773" s="78"/>
      <c r="O773" s="78"/>
      <c r="P773" s="78"/>
      <c r="Q773" s="78"/>
      <c r="R773" s="78"/>
      <c r="S773" s="78"/>
      <c r="T773" s="78"/>
      <c r="U773" s="78"/>
      <c r="V773" s="78"/>
      <c r="W773" s="78"/>
      <c r="X773" s="78"/>
      <c r="Y773" s="78"/>
      <c r="Z773" s="78"/>
    </row>
    <row r="774">
      <c r="A774" s="78"/>
      <c r="B774" s="78"/>
      <c r="C774" s="78"/>
      <c r="D774" s="78"/>
      <c r="E774" s="88"/>
      <c r="F774" s="78"/>
      <c r="G774" s="78"/>
      <c r="H774" s="78"/>
      <c r="I774" s="78"/>
      <c r="J774" s="78"/>
      <c r="K774" s="78"/>
      <c r="L774" s="78"/>
      <c r="M774" s="78"/>
      <c r="N774" s="78"/>
      <c r="O774" s="78"/>
      <c r="P774" s="78"/>
      <c r="Q774" s="78"/>
      <c r="R774" s="78"/>
      <c r="S774" s="78"/>
      <c r="T774" s="78"/>
      <c r="U774" s="78"/>
      <c r="V774" s="78"/>
      <c r="W774" s="78"/>
      <c r="X774" s="78"/>
      <c r="Y774" s="78"/>
      <c r="Z774" s="78"/>
    </row>
    <row r="775">
      <c r="A775" s="78"/>
      <c r="B775" s="78"/>
      <c r="C775" s="78"/>
      <c r="D775" s="78"/>
      <c r="E775" s="88"/>
      <c r="F775" s="78"/>
      <c r="G775" s="78"/>
      <c r="H775" s="78"/>
      <c r="I775" s="78"/>
      <c r="J775" s="78"/>
      <c r="K775" s="78"/>
      <c r="L775" s="78"/>
      <c r="M775" s="78"/>
      <c r="N775" s="78"/>
      <c r="O775" s="78"/>
      <c r="P775" s="78"/>
      <c r="Q775" s="78"/>
      <c r="R775" s="78"/>
      <c r="S775" s="78"/>
      <c r="T775" s="78"/>
      <c r="U775" s="78"/>
      <c r="V775" s="78"/>
      <c r="W775" s="78"/>
      <c r="X775" s="78"/>
      <c r="Y775" s="78"/>
      <c r="Z775" s="78"/>
    </row>
    <row r="776">
      <c r="A776" s="78"/>
      <c r="B776" s="78"/>
      <c r="C776" s="78"/>
      <c r="D776" s="78"/>
      <c r="E776" s="88"/>
      <c r="F776" s="78"/>
      <c r="G776" s="78"/>
      <c r="H776" s="78"/>
      <c r="I776" s="78"/>
      <c r="J776" s="78"/>
      <c r="K776" s="78"/>
      <c r="L776" s="78"/>
      <c r="M776" s="78"/>
      <c r="N776" s="78"/>
      <c r="O776" s="78"/>
      <c r="P776" s="78"/>
      <c r="Q776" s="78"/>
      <c r="R776" s="78"/>
      <c r="S776" s="78"/>
      <c r="T776" s="78"/>
      <c r="U776" s="78"/>
      <c r="V776" s="78"/>
      <c r="W776" s="78"/>
      <c r="X776" s="78"/>
      <c r="Y776" s="78"/>
      <c r="Z776" s="78"/>
    </row>
    <row r="777">
      <c r="A777" s="78"/>
      <c r="B777" s="78"/>
      <c r="C777" s="78"/>
      <c r="D777" s="78"/>
      <c r="E777" s="88"/>
      <c r="F777" s="78"/>
      <c r="G777" s="78"/>
      <c r="H777" s="78"/>
      <c r="I777" s="78"/>
      <c r="J777" s="78"/>
      <c r="K777" s="78"/>
      <c r="L777" s="78"/>
      <c r="M777" s="78"/>
      <c r="N777" s="78"/>
      <c r="O777" s="78"/>
      <c r="P777" s="78"/>
      <c r="Q777" s="78"/>
      <c r="R777" s="78"/>
      <c r="S777" s="78"/>
      <c r="T777" s="78"/>
      <c r="U777" s="78"/>
      <c r="V777" s="78"/>
      <c r="W777" s="78"/>
      <c r="X777" s="78"/>
      <c r="Y777" s="78"/>
      <c r="Z777" s="78"/>
    </row>
    <row r="778">
      <c r="A778" s="78"/>
      <c r="B778" s="78"/>
      <c r="C778" s="78"/>
      <c r="D778" s="78"/>
      <c r="E778" s="88"/>
      <c r="F778" s="78"/>
      <c r="G778" s="78"/>
      <c r="H778" s="78"/>
      <c r="I778" s="78"/>
      <c r="J778" s="78"/>
      <c r="K778" s="78"/>
      <c r="L778" s="78"/>
      <c r="M778" s="78"/>
      <c r="N778" s="78"/>
      <c r="O778" s="78"/>
      <c r="P778" s="78"/>
      <c r="Q778" s="78"/>
      <c r="R778" s="78"/>
      <c r="S778" s="78"/>
      <c r="T778" s="78"/>
      <c r="U778" s="78"/>
      <c r="V778" s="78"/>
      <c r="W778" s="78"/>
      <c r="X778" s="78"/>
      <c r="Y778" s="78"/>
      <c r="Z778" s="78"/>
    </row>
    <row r="779">
      <c r="A779" s="78"/>
      <c r="B779" s="78"/>
      <c r="C779" s="78"/>
      <c r="D779" s="78"/>
      <c r="E779" s="88"/>
      <c r="F779" s="78"/>
      <c r="G779" s="78"/>
      <c r="H779" s="78"/>
      <c r="I779" s="78"/>
      <c r="J779" s="78"/>
      <c r="K779" s="78"/>
      <c r="L779" s="78"/>
      <c r="M779" s="78"/>
      <c r="N779" s="78"/>
      <c r="O779" s="78"/>
      <c r="P779" s="78"/>
      <c r="Q779" s="78"/>
      <c r="R779" s="78"/>
      <c r="S779" s="78"/>
      <c r="T779" s="78"/>
      <c r="U779" s="78"/>
      <c r="V779" s="78"/>
      <c r="W779" s="78"/>
      <c r="X779" s="78"/>
      <c r="Y779" s="78"/>
      <c r="Z779" s="78"/>
    </row>
    <row r="780">
      <c r="A780" s="78"/>
      <c r="B780" s="78"/>
      <c r="C780" s="78"/>
      <c r="D780" s="78"/>
      <c r="E780" s="88"/>
      <c r="F780" s="78"/>
      <c r="G780" s="78"/>
      <c r="H780" s="78"/>
      <c r="I780" s="78"/>
      <c r="J780" s="78"/>
      <c r="K780" s="78"/>
      <c r="L780" s="78"/>
      <c r="M780" s="78"/>
      <c r="N780" s="78"/>
      <c r="O780" s="78"/>
      <c r="P780" s="78"/>
      <c r="Q780" s="78"/>
      <c r="R780" s="78"/>
      <c r="S780" s="78"/>
      <c r="T780" s="78"/>
      <c r="U780" s="78"/>
      <c r="V780" s="78"/>
      <c r="W780" s="78"/>
      <c r="X780" s="78"/>
      <c r="Y780" s="78"/>
      <c r="Z780" s="78"/>
    </row>
    <row r="781">
      <c r="A781" s="78"/>
      <c r="B781" s="78"/>
      <c r="C781" s="78"/>
      <c r="D781" s="78"/>
      <c r="E781" s="88"/>
      <c r="F781" s="78"/>
      <c r="G781" s="78"/>
      <c r="H781" s="78"/>
      <c r="I781" s="78"/>
      <c r="J781" s="78"/>
      <c r="K781" s="78"/>
      <c r="L781" s="78"/>
      <c r="M781" s="78"/>
      <c r="N781" s="78"/>
      <c r="O781" s="78"/>
      <c r="P781" s="78"/>
      <c r="Q781" s="78"/>
      <c r="R781" s="78"/>
      <c r="S781" s="78"/>
      <c r="T781" s="78"/>
      <c r="U781" s="78"/>
      <c r="V781" s="78"/>
      <c r="W781" s="78"/>
      <c r="X781" s="78"/>
      <c r="Y781" s="78"/>
      <c r="Z781" s="78"/>
    </row>
    <row r="782">
      <c r="A782" s="78"/>
      <c r="B782" s="78"/>
      <c r="C782" s="78"/>
      <c r="D782" s="78"/>
      <c r="E782" s="88"/>
      <c r="F782" s="78"/>
      <c r="G782" s="78"/>
      <c r="H782" s="78"/>
      <c r="I782" s="78"/>
      <c r="J782" s="78"/>
      <c r="K782" s="78"/>
      <c r="L782" s="78"/>
      <c r="M782" s="78"/>
      <c r="N782" s="78"/>
      <c r="O782" s="78"/>
      <c r="P782" s="78"/>
      <c r="Q782" s="78"/>
      <c r="R782" s="78"/>
      <c r="S782" s="78"/>
      <c r="T782" s="78"/>
      <c r="U782" s="78"/>
      <c r="V782" s="78"/>
      <c r="W782" s="78"/>
      <c r="X782" s="78"/>
      <c r="Y782" s="78"/>
      <c r="Z782" s="78"/>
    </row>
    <row r="783">
      <c r="A783" s="78"/>
      <c r="B783" s="78"/>
      <c r="C783" s="78"/>
      <c r="D783" s="78"/>
      <c r="E783" s="88"/>
      <c r="F783" s="78"/>
      <c r="G783" s="78"/>
      <c r="H783" s="78"/>
      <c r="I783" s="78"/>
      <c r="J783" s="78"/>
      <c r="K783" s="78"/>
      <c r="L783" s="78"/>
      <c r="M783" s="78"/>
      <c r="N783" s="78"/>
      <c r="O783" s="78"/>
      <c r="P783" s="78"/>
      <c r="Q783" s="78"/>
      <c r="R783" s="78"/>
      <c r="S783" s="78"/>
      <c r="T783" s="78"/>
      <c r="U783" s="78"/>
      <c r="V783" s="78"/>
      <c r="W783" s="78"/>
      <c r="X783" s="78"/>
      <c r="Y783" s="78"/>
      <c r="Z783" s="78"/>
    </row>
    <row r="784">
      <c r="A784" s="78"/>
      <c r="B784" s="78"/>
      <c r="C784" s="78"/>
      <c r="D784" s="78"/>
      <c r="E784" s="88"/>
      <c r="F784" s="78"/>
      <c r="G784" s="78"/>
      <c r="H784" s="78"/>
      <c r="I784" s="78"/>
      <c r="J784" s="78"/>
      <c r="K784" s="78"/>
      <c r="L784" s="78"/>
      <c r="M784" s="78"/>
      <c r="N784" s="78"/>
      <c r="O784" s="78"/>
      <c r="P784" s="78"/>
      <c r="Q784" s="78"/>
      <c r="R784" s="78"/>
      <c r="S784" s="78"/>
      <c r="T784" s="78"/>
      <c r="U784" s="78"/>
      <c r="V784" s="78"/>
      <c r="W784" s="78"/>
      <c r="X784" s="78"/>
      <c r="Y784" s="78"/>
      <c r="Z784" s="78"/>
    </row>
    <row r="785">
      <c r="A785" s="78"/>
      <c r="B785" s="78"/>
      <c r="C785" s="78"/>
      <c r="D785" s="78"/>
      <c r="E785" s="88"/>
      <c r="F785" s="78"/>
      <c r="G785" s="78"/>
      <c r="H785" s="78"/>
      <c r="I785" s="78"/>
      <c r="J785" s="78"/>
      <c r="K785" s="78"/>
      <c r="L785" s="78"/>
      <c r="M785" s="78"/>
      <c r="N785" s="78"/>
      <c r="O785" s="78"/>
      <c r="P785" s="78"/>
      <c r="Q785" s="78"/>
      <c r="R785" s="78"/>
      <c r="S785" s="78"/>
      <c r="T785" s="78"/>
      <c r="U785" s="78"/>
      <c r="V785" s="78"/>
      <c r="W785" s="78"/>
      <c r="X785" s="78"/>
      <c r="Y785" s="78"/>
      <c r="Z785" s="78"/>
    </row>
    <row r="786">
      <c r="A786" s="78"/>
      <c r="B786" s="78"/>
      <c r="C786" s="78"/>
      <c r="D786" s="78"/>
      <c r="E786" s="88"/>
      <c r="F786" s="78"/>
      <c r="G786" s="78"/>
      <c r="H786" s="78"/>
      <c r="I786" s="78"/>
      <c r="J786" s="78"/>
      <c r="K786" s="78"/>
      <c r="L786" s="78"/>
      <c r="M786" s="78"/>
      <c r="N786" s="78"/>
      <c r="O786" s="78"/>
      <c r="P786" s="78"/>
      <c r="Q786" s="78"/>
      <c r="R786" s="78"/>
      <c r="S786" s="78"/>
      <c r="T786" s="78"/>
      <c r="U786" s="78"/>
      <c r="V786" s="78"/>
      <c r="W786" s="78"/>
      <c r="X786" s="78"/>
      <c r="Y786" s="78"/>
      <c r="Z786" s="78"/>
    </row>
    <row r="787">
      <c r="A787" s="78"/>
      <c r="B787" s="78"/>
      <c r="C787" s="78"/>
      <c r="D787" s="78"/>
      <c r="E787" s="88"/>
      <c r="F787" s="78"/>
      <c r="G787" s="78"/>
      <c r="H787" s="78"/>
      <c r="I787" s="78"/>
      <c r="J787" s="78"/>
      <c r="K787" s="78"/>
      <c r="L787" s="78"/>
      <c r="M787" s="78"/>
      <c r="N787" s="78"/>
      <c r="O787" s="78"/>
      <c r="P787" s="78"/>
      <c r="Q787" s="78"/>
      <c r="R787" s="78"/>
      <c r="S787" s="78"/>
      <c r="T787" s="78"/>
      <c r="U787" s="78"/>
      <c r="V787" s="78"/>
      <c r="W787" s="78"/>
      <c r="X787" s="78"/>
      <c r="Y787" s="78"/>
      <c r="Z787" s="78"/>
    </row>
    <row r="788">
      <c r="A788" s="78"/>
      <c r="B788" s="78"/>
      <c r="C788" s="78"/>
      <c r="D788" s="78"/>
      <c r="E788" s="88"/>
      <c r="F788" s="78"/>
      <c r="G788" s="78"/>
      <c r="H788" s="78"/>
      <c r="I788" s="78"/>
      <c r="J788" s="78"/>
      <c r="K788" s="78"/>
      <c r="L788" s="78"/>
      <c r="M788" s="78"/>
      <c r="N788" s="78"/>
      <c r="O788" s="78"/>
      <c r="P788" s="78"/>
      <c r="Q788" s="78"/>
      <c r="R788" s="78"/>
      <c r="S788" s="78"/>
      <c r="T788" s="78"/>
      <c r="U788" s="78"/>
      <c r="V788" s="78"/>
      <c r="W788" s="78"/>
      <c r="X788" s="78"/>
      <c r="Y788" s="78"/>
      <c r="Z788" s="78"/>
    </row>
    <row r="789">
      <c r="A789" s="78"/>
      <c r="B789" s="78"/>
      <c r="C789" s="78"/>
      <c r="D789" s="78"/>
      <c r="E789" s="88"/>
      <c r="F789" s="78"/>
      <c r="G789" s="78"/>
      <c r="H789" s="78"/>
      <c r="I789" s="78"/>
      <c r="J789" s="78"/>
      <c r="K789" s="78"/>
      <c r="L789" s="78"/>
      <c r="M789" s="78"/>
      <c r="N789" s="78"/>
      <c r="O789" s="78"/>
      <c r="P789" s="78"/>
      <c r="Q789" s="78"/>
      <c r="R789" s="78"/>
      <c r="S789" s="78"/>
      <c r="T789" s="78"/>
      <c r="U789" s="78"/>
      <c r="V789" s="78"/>
      <c r="W789" s="78"/>
      <c r="X789" s="78"/>
      <c r="Y789" s="78"/>
      <c r="Z789" s="78"/>
    </row>
    <row r="790">
      <c r="A790" s="78"/>
      <c r="B790" s="78"/>
      <c r="C790" s="78"/>
      <c r="D790" s="78"/>
      <c r="E790" s="88"/>
      <c r="F790" s="78"/>
      <c r="G790" s="78"/>
      <c r="H790" s="78"/>
      <c r="I790" s="78"/>
      <c r="J790" s="78"/>
      <c r="K790" s="78"/>
      <c r="L790" s="78"/>
      <c r="M790" s="78"/>
      <c r="N790" s="78"/>
      <c r="O790" s="78"/>
      <c r="P790" s="78"/>
      <c r="Q790" s="78"/>
      <c r="R790" s="78"/>
      <c r="S790" s="78"/>
      <c r="T790" s="78"/>
      <c r="U790" s="78"/>
      <c r="V790" s="78"/>
      <c r="W790" s="78"/>
      <c r="X790" s="78"/>
      <c r="Y790" s="78"/>
      <c r="Z790" s="78"/>
    </row>
    <row r="791">
      <c r="A791" s="78"/>
      <c r="B791" s="78"/>
      <c r="C791" s="78"/>
      <c r="D791" s="78"/>
      <c r="E791" s="88"/>
      <c r="F791" s="78"/>
      <c r="G791" s="78"/>
      <c r="H791" s="78"/>
      <c r="I791" s="78"/>
      <c r="J791" s="78"/>
      <c r="K791" s="78"/>
      <c r="L791" s="78"/>
      <c r="M791" s="78"/>
      <c r="N791" s="78"/>
      <c r="O791" s="78"/>
      <c r="P791" s="78"/>
      <c r="Q791" s="78"/>
      <c r="R791" s="78"/>
      <c r="S791" s="78"/>
      <c r="T791" s="78"/>
      <c r="U791" s="78"/>
      <c r="V791" s="78"/>
      <c r="W791" s="78"/>
      <c r="X791" s="78"/>
      <c r="Y791" s="78"/>
      <c r="Z791" s="78"/>
    </row>
    <row r="792">
      <c r="A792" s="78"/>
      <c r="B792" s="78"/>
      <c r="C792" s="78"/>
      <c r="D792" s="78"/>
      <c r="E792" s="88"/>
      <c r="F792" s="78"/>
      <c r="G792" s="78"/>
      <c r="H792" s="78"/>
      <c r="I792" s="78"/>
      <c r="J792" s="78"/>
      <c r="K792" s="78"/>
      <c r="L792" s="78"/>
      <c r="M792" s="78"/>
      <c r="N792" s="78"/>
      <c r="O792" s="78"/>
      <c r="P792" s="78"/>
      <c r="Q792" s="78"/>
      <c r="R792" s="78"/>
      <c r="S792" s="78"/>
      <c r="T792" s="78"/>
      <c r="U792" s="78"/>
      <c r="V792" s="78"/>
      <c r="W792" s="78"/>
      <c r="X792" s="78"/>
      <c r="Y792" s="78"/>
      <c r="Z792" s="78"/>
    </row>
    <row r="793">
      <c r="A793" s="78"/>
      <c r="B793" s="78"/>
      <c r="C793" s="78"/>
      <c r="D793" s="78"/>
      <c r="E793" s="88"/>
      <c r="F793" s="78"/>
      <c r="G793" s="78"/>
      <c r="H793" s="78"/>
      <c r="I793" s="78"/>
      <c r="J793" s="78"/>
      <c r="K793" s="78"/>
      <c r="L793" s="78"/>
      <c r="M793" s="78"/>
      <c r="N793" s="78"/>
      <c r="O793" s="78"/>
      <c r="P793" s="78"/>
      <c r="Q793" s="78"/>
      <c r="R793" s="78"/>
      <c r="S793" s="78"/>
      <c r="T793" s="78"/>
      <c r="U793" s="78"/>
      <c r="V793" s="78"/>
      <c r="W793" s="78"/>
      <c r="X793" s="78"/>
      <c r="Y793" s="78"/>
      <c r="Z793" s="78"/>
    </row>
    <row r="794">
      <c r="A794" s="78"/>
      <c r="B794" s="78"/>
      <c r="C794" s="78"/>
      <c r="D794" s="78"/>
      <c r="E794" s="88"/>
      <c r="F794" s="78"/>
      <c r="G794" s="78"/>
      <c r="H794" s="78"/>
      <c r="I794" s="78"/>
      <c r="J794" s="78"/>
      <c r="K794" s="78"/>
      <c r="L794" s="78"/>
      <c r="M794" s="78"/>
      <c r="N794" s="78"/>
      <c r="O794" s="78"/>
      <c r="P794" s="78"/>
      <c r="Q794" s="78"/>
      <c r="R794" s="78"/>
      <c r="S794" s="78"/>
      <c r="T794" s="78"/>
      <c r="U794" s="78"/>
      <c r="V794" s="78"/>
      <c r="W794" s="78"/>
      <c r="X794" s="78"/>
      <c r="Y794" s="78"/>
      <c r="Z794" s="78"/>
    </row>
    <row r="795">
      <c r="A795" s="78"/>
      <c r="B795" s="78"/>
      <c r="C795" s="78"/>
      <c r="D795" s="78"/>
      <c r="E795" s="88"/>
      <c r="F795" s="78"/>
      <c r="G795" s="78"/>
      <c r="H795" s="78"/>
      <c r="I795" s="78"/>
      <c r="J795" s="78"/>
      <c r="K795" s="78"/>
      <c r="L795" s="78"/>
      <c r="M795" s="78"/>
      <c r="N795" s="78"/>
      <c r="O795" s="78"/>
      <c r="P795" s="78"/>
      <c r="Q795" s="78"/>
      <c r="R795" s="78"/>
      <c r="S795" s="78"/>
      <c r="T795" s="78"/>
      <c r="U795" s="78"/>
      <c r="V795" s="78"/>
      <c r="W795" s="78"/>
      <c r="X795" s="78"/>
      <c r="Y795" s="78"/>
      <c r="Z795" s="78"/>
    </row>
    <row r="796">
      <c r="A796" s="78"/>
      <c r="B796" s="78"/>
      <c r="C796" s="78"/>
      <c r="D796" s="78"/>
      <c r="E796" s="88"/>
      <c r="F796" s="78"/>
      <c r="G796" s="78"/>
      <c r="H796" s="78"/>
      <c r="I796" s="78"/>
      <c r="J796" s="78"/>
      <c r="K796" s="78"/>
      <c r="L796" s="78"/>
      <c r="M796" s="78"/>
      <c r="N796" s="78"/>
      <c r="O796" s="78"/>
      <c r="P796" s="78"/>
      <c r="Q796" s="78"/>
      <c r="R796" s="78"/>
      <c r="S796" s="78"/>
      <c r="T796" s="78"/>
      <c r="U796" s="78"/>
      <c r="V796" s="78"/>
      <c r="W796" s="78"/>
      <c r="X796" s="78"/>
      <c r="Y796" s="78"/>
      <c r="Z796" s="78"/>
    </row>
    <row r="797">
      <c r="A797" s="78"/>
      <c r="B797" s="78"/>
      <c r="C797" s="78"/>
      <c r="D797" s="78"/>
      <c r="E797" s="88"/>
      <c r="F797" s="78"/>
      <c r="G797" s="78"/>
      <c r="H797" s="78"/>
      <c r="I797" s="78"/>
      <c r="J797" s="78"/>
      <c r="K797" s="78"/>
      <c r="L797" s="78"/>
      <c r="M797" s="78"/>
      <c r="N797" s="78"/>
      <c r="O797" s="78"/>
      <c r="P797" s="78"/>
      <c r="Q797" s="78"/>
      <c r="R797" s="78"/>
      <c r="S797" s="78"/>
      <c r="T797" s="78"/>
      <c r="U797" s="78"/>
      <c r="V797" s="78"/>
      <c r="W797" s="78"/>
      <c r="X797" s="78"/>
      <c r="Y797" s="78"/>
      <c r="Z797" s="78"/>
    </row>
    <row r="798">
      <c r="A798" s="78"/>
      <c r="B798" s="78"/>
      <c r="C798" s="78"/>
      <c r="D798" s="78"/>
      <c r="E798" s="88"/>
      <c r="F798" s="78"/>
      <c r="G798" s="78"/>
      <c r="H798" s="78"/>
      <c r="I798" s="78"/>
      <c r="J798" s="78"/>
      <c r="K798" s="78"/>
      <c r="L798" s="78"/>
      <c r="M798" s="78"/>
      <c r="N798" s="78"/>
      <c r="O798" s="78"/>
      <c r="P798" s="78"/>
      <c r="Q798" s="78"/>
      <c r="R798" s="78"/>
      <c r="S798" s="78"/>
      <c r="T798" s="78"/>
      <c r="U798" s="78"/>
      <c r="V798" s="78"/>
      <c r="W798" s="78"/>
      <c r="X798" s="78"/>
      <c r="Y798" s="78"/>
      <c r="Z798" s="78"/>
    </row>
    <row r="799">
      <c r="A799" s="78"/>
      <c r="B799" s="78"/>
      <c r="C799" s="78"/>
      <c r="D799" s="78"/>
      <c r="E799" s="88"/>
      <c r="F799" s="78"/>
      <c r="G799" s="78"/>
      <c r="H799" s="78"/>
      <c r="I799" s="78"/>
      <c r="J799" s="78"/>
      <c r="K799" s="78"/>
      <c r="L799" s="78"/>
      <c r="M799" s="78"/>
      <c r="N799" s="78"/>
      <c r="O799" s="78"/>
      <c r="P799" s="78"/>
      <c r="Q799" s="78"/>
      <c r="R799" s="78"/>
      <c r="S799" s="78"/>
      <c r="T799" s="78"/>
      <c r="U799" s="78"/>
      <c r="V799" s="78"/>
      <c r="W799" s="78"/>
      <c r="X799" s="78"/>
      <c r="Y799" s="78"/>
      <c r="Z799" s="78"/>
    </row>
    <row r="800">
      <c r="A800" s="78"/>
      <c r="B800" s="78"/>
      <c r="C800" s="78"/>
      <c r="D800" s="78"/>
      <c r="E800" s="88"/>
      <c r="F800" s="78"/>
      <c r="G800" s="78"/>
      <c r="H800" s="78"/>
      <c r="I800" s="78"/>
      <c r="J800" s="78"/>
      <c r="K800" s="78"/>
      <c r="L800" s="78"/>
      <c r="M800" s="78"/>
      <c r="N800" s="78"/>
      <c r="O800" s="78"/>
      <c r="P800" s="78"/>
      <c r="Q800" s="78"/>
      <c r="R800" s="78"/>
      <c r="S800" s="78"/>
      <c r="T800" s="78"/>
      <c r="U800" s="78"/>
      <c r="V800" s="78"/>
      <c r="W800" s="78"/>
      <c r="X800" s="78"/>
      <c r="Y800" s="78"/>
      <c r="Z800" s="78"/>
    </row>
    <row r="801">
      <c r="A801" s="78"/>
      <c r="B801" s="78"/>
      <c r="C801" s="78"/>
      <c r="D801" s="78"/>
      <c r="E801" s="88"/>
      <c r="F801" s="78"/>
      <c r="G801" s="78"/>
      <c r="H801" s="78"/>
      <c r="I801" s="78"/>
      <c r="J801" s="78"/>
      <c r="K801" s="78"/>
      <c r="L801" s="78"/>
      <c r="M801" s="78"/>
      <c r="N801" s="78"/>
      <c r="O801" s="78"/>
      <c r="P801" s="78"/>
      <c r="Q801" s="78"/>
      <c r="R801" s="78"/>
      <c r="S801" s="78"/>
      <c r="T801" s="78"/>
      <c r="U801" s="78"/>
      <c r="V801" s="78"/>
      <c r="W801" s="78"/>
      <c r="X801" s="78"/>
      <c r="Y801" s="78"/>
      <c r="Z801" s="78"/>
    </row>
    <row r="802">
      <c r="A802" s="78"/>
      <c r="B802" s="78"/>
      <c r="C802" s="78"/>
      <c r="D802" s="78"/>
      <c r="E802" s="88"/>
      <c r="F802" s="78"/>
      <c r="G802" s="78"/>
      <c r="H802" s="78"/>
      <c r="I802" s="78"/>
      <c r="J802" s="78"/>
      <c r="K802" s="78"/>
      <c r="L802" s="78"/>
      <c r="M802" s="78"/>
      <c r="N802" s="78"/>
      <c r="O802" s="78"/>
      <c r="P802" s="78"/>
      <c r="Q802" s="78"/>
      <c r="R802" s="78"/>
      <c r="S802" s="78"/>
      <c r="T802" s="78"/>
      <c r="U802" s="78"/>
      <c r="V802" s="78"/>
      <c r="W802" s="78"/>
      <c r="X802" s="78"/>
      <c r="Y802" s="78"/>
      <c r="Z802" s="78"/>
    </row>
    <row r="803">
      <c r="A803" s="78"/>
      <c r="B803" s="78"/>
      <c r="C803" s="78"/>
      <c r="D803" s="78"/>
      <c r="E803" s="88"/>
      <c r="F803" s="78"/>
      <c r="G803" s="78"/>
      <c r="H803" s="78"/>
      <c r="I803" s="78"/>
      <c r="J803" s="78"/>
      <c r="K803" s="78"/>
      <c r="L803" s="78"/>
      <c r="M803" s="78"/>
      <c r="N803" s="78"/>
      <c r="O803" s="78"/>
      <c r="P803" s="78"/>
      <c r="Q803" s="78"/>
      <c r="R803" s="78"/>
      <c r="S803" s="78"/>
      <c r="T803" s="78"/>
      <c r="U803" s="78"/>
      <c r="V803" s="78"/>
      <c r="W803" s="78"/>
      <c r="X803" s="78"/>
      <c r="Y803" s="78"/>
      <c r="Z803" s="78"/>
    </row>
    <row r="804">
      <c r="A804" s="78"/>
      <c r="B804" s="78"/>
      <c r="C804" s="78"/>
      <c r="D804" s="78"/>
      <c r="E804" s="88"/>
      <c r="F804" s="78"/>
      <c r="G804" s="78"/>
      <c r="H804" s="78"/>
      <c r="I804" s="78"/>
      <c r="J804" s="78"/>
      <c r="K804" s="78"/>
      <c r="L804" s="78"/>
      <c r="M804" s="78"/>
      <c r="N804" s="78"/>
      <c r="O804" s="78"/>
      <c r="P804" s="78"/>
      <c r="Q804" s="78"/>
      <c r="R804" s="78"/>
      <c r="S804" s="78"/>
      <c r="T804" s="78"/>
      <c r="U804" s="78"/>
      <c r="V804" s="78"/>
      <c r="W804" s="78"/>
      <c r="X804" s="78"/>
      <c r="Y804" s="78"/>
      <c r="Z804" s="78"/>
    </row>
    <row r="805">
      <c r="A805" s="78"/>
      <c r="B805" s="78"/>
      <c r="C805" s="78"/>
      <c r="D805" s="78"/>
      <c r="E805" s="88"/>
      <c r="F805" s="78"/>
      <c r="G805" s="78"/>
      <c r="H805" s="78"/>
      <c r="I805" s="78"/>
      <c r="J805" s="78"/>
      <c r="K805" s="78"/>
      <c r="L805" s="78"/>
      <c r="M805" s="78"/>
      <c r="N805" s="78"/>
      <c r="O805" s="78"/>
      <c r="P805" s="78"/>
      <c r="Q805" s="78"/>
      <c r="R805" s="78"/>
      <c r="S805" s="78"/>
      <c r="T805" s="78"/>
      <c r="U805" s="78"/>
      <c r="V805" s="78"/>
      <c r="W805" s="78"/>
      <c r="X805" s="78"/>
      <c r="Y805" s="78"/>
      <c r="Z805" s="78"/>
    </row>
    <row r="806">
      <c r="A806" s="78"/>
      <c r="B806" s="78"/>
      <c r="C806" s="78"/>
      <c r="D806" s="78"/>
      <c r="E806" s="88"/>
      <c r="F806" s="78"/>
      <c r="G806" s="78"/>
      <c r="H806" s="78"/>
      <c r="I806" s="78"/>
      <c r="J806" s="78"/>
      <c r="K806" s="78"/>
      <c r="L806" s="78"/>
      <c r="M806" s="78"/>
      <c r="N806" s="78"/>
      <c r="O806" s="78"/>
      <c r="P806" s="78"/>
      <c r="Q806" s="78"/>
      <c r="R806" s="78"/>
      <c r="S806" s="78"/>
      <c r="T806" s="78"/>
      <c r="U806" s="78"/>
      <c r="V806" s="78"/>
      <c r="W806" s="78"/>
      <c r="X806" s="78"/>
      <c r="Y806" s="78"/>
      <c r="Z806" s="78"/>
    </row>
    <row r="807">
      <c r="A807" s="78"/>
      <c r="B807" s="78"/>
      <c r="C807" s="78"/>
      <c r="D807" s="78"/>
      <c r="E807" s="88"/>
      <c r="F807" s="78"/>
      <c r="G807" s="78"/>
      <c r="H807" s="78"/>
      <c r="I807" s="78"/>
      <c r="J807" s="78"/>
      <c r="K807" s="78"/>
      <c r="L807" s="78"/>
      <c r="M807" s="78"/>
      <c r="N807" s="78"/>
      <c r="O807" s="78"/>
      <c r="P807" s="78"/>
      <c r="Q807" s="78"/>
      <c r="R807" s="78"/>
      <c r="S807" s="78"/>
      <c r="T807" s="78"/>
      <c r="U807" s="78"/>
      <c r="V807" s="78"/>
      <c r="W807" s="78"/>
      <c r="X807" s="78"/>
      <c r="Y807" s="78"/>
      <c r="Z807" s="78"/>
    </row>
    <row r="808">
      <c r="A808" s="78"/>
      <c r="B808" s="78"/>
      <c r="C808" s="78"/>
      <c r="D808" s="78"/>
      <c r="E808" s="88"/>
      <c r="F808" s="78"/>
      <c r="G808" s="78"/>
      <c r="H808" s="78"/>
      <c r="I808" s="78"/>
      <c r="J808" s="78"/>
      <c r="K808" s="78"/>
      <c r="L808" s="78"/>
      <c r="M808" s="78"/>
      <c r="N808" s="78"/>
      <c r="O808" s="78"/>
      <c r="P808" s="78"/>
      <c r="Q808" s="78"/>
      <c r="R808" s="78"/>
      <c r="S808" s="78"/>
      <c r="T808" s="78"/>
      <c r="U808" s="78"/>
      <c r="V808" s="78"/>
      <c r="W808" s="78"/>
      <c r="X808" s="78"/>
      <c r="Y808" s="78"/>
      <c r="Z808" s="78"/>
    </row>
    <row r="809">
      <c r="A809" s="78"/>
      <c r="B809" s="78"/>
      <c r="C809" s="78"/>
      <c r="D809" s="78"/>
      <c r="E809" s="88"/>
      <c r="F809" s="78"/>
      <c r="G809" s="78"/>
      <c r="H809" s="78"/>
      <c r="I809" s="78"/>
      <c r="J809" s="78"/>
      <c r="K809" s="78"/>
      <c r="L809" s="78"/>
      <c r="M809" s="78"/>
      <c r="N809" s="78"/>
      <c r="O809" s="78"/>
      <c r="P809" s="78"/>
      <c r="Q809" s="78"/>
      <c r="R809" s="78"/>
      <c r="S809" s="78"/>
      <c r="T809" s="78"/>
      <c r="U809" s="78"/>
      <c r="V809" s="78"/>
      <c r="W809" s="78"/>
      <c r="X809" s="78"/>
      <c r="Y809" s="78"/>
      <c r="Z809" s="78"/>
    </row>
    <row r="810">
      <c r="A810" s="78"/>
      <c r="B810" s="78"/>
      <c r="C810" s="78"/>
      <c r="D810" s="78"/>
      <c r="E810" s="88"/>
      <c r="F810" s="78"/>
      <c r="G810" s="78"/>
      <c r="H810" s="78"/>
      <c r="I810" s="78"/>
      <c r="J810" s="78"/>
      <c r="K810" s="78"/>
      <c r="L810" s="78"/>
      <c r="M810" s="78"/>
      <c r="N810" s="78"/>
      <c r="O810" s="78"/>
      <c r="P810" s="78"/>
      <c r="Q810" s="78"/>
      <c r="R810" s="78"/>
      <c r="S810" s="78"/>
      <c r="T810" s="78"/>
      <c r="U810" s="78"/>
      <c r="V810" s="78"/>
      <c r="W810" s="78"/>
      <c r="X810" s="78"/>
      <c r="Y810" s="78"/>
      <c r="Z810" s="78"/>
    </row>
    <row r="811">
      <c r="A811" s="78"/>
      <c r="B811" s="78"/>
      <c r="C811" s="78"/>
      <c r="D811" s="78"/>
      <c r="E811" s="88"/>
      <c r="F811" s="78"/>
      <c r="G811" s="78"/>
      <c r="H811" s="78"/>
      <c r="I811" s="78"/>
      <c r="J811" s="78"/>
      <c r="K811" s="78"/>
      <c r="L811" s="78"/>
      <c r="M811" s="78"/>
      <c r="N811" s="78"/>
      <c r="O811" s="78"/>
      <c r="P811" s="78"/>
      <c r="Q811" s="78"/>
      <c r="R811" s="78"/>
      <c r="S811" s="78"/>
      <c r="T811" s="78"/>
      <c r="U811" s="78"/>
      <c r="V811" s="78"/>
      <c r="W811" s="78"/>
      <c r="X811" s="78"/>
      <c r="Y811" s="78"/>
      <c r="Z811" s="78"/>
    </row>
    <row r="812">
      <c r="A812" s="78"/>
      <c r="B812" s="78"/>
      <c r="C812" s="78"/>
      <c r="D812" s="78"/>
      <c r="E812" s="88"/>
      <c r="F812" s="78"/>
      <c r="G812" s="78"/>
      <c r="H812" s="78"/>
      <c r="I812" s="78"/>
      <c r="J812" s="78"/>
      <c r="K812" s="78"/>
      <c r="L812" s="78"/>
      <c r="M812" s="78"/>
      <c r="N812" s="78"/>
      <c r="O812" s="78"/>
      <c r="P812" s="78"/>
      <c r="Q812" s="78"/>
      <c r="R812" s="78"/>
      <c r="S812" s="78"/>
      <c r="T812" s="78"/>
      <c r="U812" s="78"/>
      <c r="V812" s="78"/>
      <c r="W812" s="78"/>
      <c r="X812" s="78"/>
      <c r="Y812" s="78"/>
      <c r="Z812" s="78"/>
    </row>
    <row r="813">
      <c r="A813" s="78"/>
      <c r="B813" s="78"/>
      <c r="C813" s="78"/>
      <c r="D813" s="78"/>
      <c r="E813" s="88"/>
      <c r="F813" s="78"/>
      <c r="G813" s="78"/>
      <c r="H813" s="78"/>
      <c r="I813" s="78"/>
      <c r="J813" s="78"/>
      <c r="K813" s="78"/>
      <c r="L813" s="78"/>
      <c r="M813" s="78"/>
      <c r="N813" s="78"/>
      <c r="O813" s="78"/>
      <c r="P813" s="78"/>
      <c r="Q813" s="78"/>
      <c r="R813" s="78"/>
      <c r="S813" s="78"/>
      <c r="T813" s="78"/>
      <c r="U813" s="78"/>
      <c r="V813" s="78"/>
      <c r="W813" s="78"/>
      <c r="X813" s="78"/>
      <c r="Y813" s="78"/>
      <c r="Z813" s="78"/>
    </row>
    <row r="814">
      <c r="A814" s="78"/>
      <c r="B814" s="78"/>
      <c r="C814" s="78"/>
      <c r="D814" s="78"/>
      <c r="E814" s="88"/>
      <c r="F814" s="78"/>
      <c r="G814" s="78"/>
      <c r="H814" s="78"/>
      <c r="I814" s="78"/>
      <c r="J814" s="78"/>
      <c r="K814" s="78"/>
      <c r="L814" s="78"/>
      <c r="M814" s="78"/>
      <c r="N814" s="78"/>
      <c r="O814" s="78"/>
      <c r="P814" s="78"/>
      <c r="Q814" s="78"/>
      <c r="R814" s="78"/>
      <c r="S814" s="78"/>
      <c r="T814" s="78"/>
      <c r="U814" s="78"/>
      <c r="V814" s="78"/>
      <c r="W814" s="78"/>
      <c r="X814" s="78"/>
      <c r="Y814" s="78"/>
      <c r="Z814" s="78"/>
    </row>
    <row r="815">
      <c r="A815" s="78"/>
      <c r="B815" s="78"/>
      <c r="C815" s="78"/>
      <c r="D815" s="78"/>
      <c r="E815" s="88"/>
      <c r="F815" s="78"/>
      <c r="G815" s="78"/>
      <c r="H815" s="78"/>
      <c r="I815" s="78"/>
      <c r="J815" s="78"/>
      <c r="K815" s="78"/>
      <c r="L815" s="78"/>
      <c r="M815" s="78"/>
      <c r="N815" s="78"/>
      <c r="O815" s="78"/>
      <c r="P815" s="78"/>
      <c r="Q815" s="78"/>
      <c r="R815" s="78"/>
      <c r="S815" s="78"/>
      <c r="T815" s="78"/>
      <c r="U815" s="78"/>
      <c r="V815" s="78"/>
      <c r="W815" s="78"/>
      <c r="X815" s="78"/>
      <c r="Y815" s="78"/>
      <c r="Z815" s="78"/>
    </row>
    <row r="816">
      <c r="A816" s="78"/>
      <c r="B816" s="78"/>
      <c r="C816" s="78"/>
      <c r="D816" s="78"/>
      <c r="E816" s="88"/>
      <c r="F816" s="78"/>
      <c r="G816" s="78"/>
      <c r="H816" s="78"/>
      <c r="I816" s="78"/>
      <c r="J816" s="78"/>
      <c r="K816" s="78"/>
      <c r="L816" s="78"/>
      <c r="M816" s="78"/>
      <c r="N816" s="78"/>
      <c r="O816" s="78"/>
      <c r="P816" s="78"/>
      <c r="Q816" s="78"/>
      <c r="R816" s="78"/>
      <c r="S816" s="78"/>
      <c r="T816" s="78"/>
      <c r="U816" s="78"/>
      <c r="V816" s="78"/>
      <c r="W816" s="78"/>
      <c r="X816" s="78"/>
      <c r="Y816" s="78"/>
      <c r="Z816" s="78"/>
    </row>
    <row r="817">
      <c r="A817" s="78"/>
      <c r="B817" s="78"/>
      <c r="C817" s="78"/>
      <c r="D817" s="78"/>
      <c r="E817" s="88"/>
      <c r="F817" s="78"/>
      <c r="G817" s="78"/>
      <c r="H817" s="78"/>
      <c r="I817" s="78"/>
      <c r="J817" s="78"/>
      <c r="K817" s="78"/>
      <c r="L817" s="78"/>
      <c r="M817" s="78"/>
      <c r="N817" s="78"/>
      <c r="O817" s="78"/>
      <c r="P817" s="78"/>
      <c r="Q817" s="78"/>
      <c r="R817" s="78"/>
      <c r="S817" s="78"/>
      <c r="T817" s="78"/>
      <c r="U817" s="78"/>
      <c r="V817" s="78"/>
      <c r="W817" s="78"/>
      <c r="X817" s="78"/>
      <c r="Y817" s="78"/>
      <c r="Z817" s="78"/>
    </row>
    <row r="818">
      <c r="A818" s="78"/>
      <c r="B818" s="78"/>
      <c r="C818" s="78"/>
      <c r="D818" s="78"/>
      <c r="E818" s="88"/>
      <c r="F818" s="78"/>
      <c r="G818" s="78"/>
      <c r="H818" s="78"/>
      <c r="I818" s="78"/>
      <c r="J818" s="78"/>
      <c r="K818" s="78"/>
      <c r="L818" s="78"/>
      <c r="M818" s="78"/>
      <c r="N818" s="78"/>
      <c r="O818" s="78"/>
      <c r="P818" s="78"/>
      <c r="Q818" s="78"/>
      <c r="R818" s="78"/>
      <c r="S818" s="78"/>
      <c r="T818" s="78"/>
      <c r="U818" s="78"/>
      <c r="V818" s="78"/>
      <c r="W818" s="78"/>
      <c r="X818" s="78"/>
      <c r="Y818" s="78"/>
      <c r="Z818" s="78"/>
    </row>
    <row r="819">
      <c r="A819" s="78"/>
      <c r="B819" s="78"/>
      <c r="C819" s="78"/>
      <c r="D819" s="78"/>
      <c r="E819" s="88"/>
      <c r="F819" s="78"/>
      <c r="G819" s="78"/>
      <c r="H819" s="78"/>
      <c r="I819" s="78"/>
      <c r="J819" s="78"/>
      <c r="K819" s="78"/>
      <c r="L819" s="78"/>
      <c r="M819" s="78"/>
      <c r="N819" s="78"/>
      <c r="O819" s="78"/>
      <c r="P819" s="78"/>
      <c r="Q819" s="78"/>
      <c r="R819" s="78"/>
      <c r="S819" s="78"/>
      <c r="T819" s="78"/>
      <c r="U819" s="78"/>
      <c r="V819" s="78"/>
      <c r="W819" s="78"/>
      <c r="X819" s="78"/>
      <c r="Y819" s="78"/>
      <c r="Z819" s="78"/>
    </row>
    <row r="820">
      <c r="A820" s="78"/>
      <c r="B820" s="78"/>
      <c r="C820" s="78"/>
      <c r="D820" s="78"/>
      <c r="E820" s="88"/>
      <c r="F820" s="78"/>
      <c r="G820" s="78"/>
      <c r="H820" s="78"/>
      <c r="I820" s="78"/>
      <c r="J820" s="78"/>
      <c r="K820" s="78"/>
      <c r="L820" s="78"/>
      <c r="M820" s="78"/>
      <c r="N820" s="78"/>
      <c r="O820" s="78"/>
      <c r="P820" s="78"/>
      <c r="Q820" s="78"/>
      <c r="R820" s="78"/>
      <c r="S820" s="78"/>
      <c r="T820" s="78"/>
      <c r="U820" s="78"/>
      <c r="V820" s="78"/>
      <c r="W820" s="78"/>
      <c r="X820" s="78"/>
      <c r="Y820" s="78"/>
      <c r="Z820" s="78"/>
    </row>
    <row r="821">
      <c r="A821" s="78"/>
      <c r="B821" s="78"/>
      <c r="C821" s="78"/>
      <c r="D821" s="78"/>
      <c r="E821" s="88"/>
      <c r="F821" s="78"/>
      <c r="G821" s="78"/>
      <c r="H821" s="78"/>
      <c r="I821" s="78"/>
      <c r="J821" s="78"/>
      <c r="K821" s="78"/>
      <c r="L821" s="78"/>
      <c r="M821" s="78"/>
      <c r="N821" s="78"/>
      <c r="O821" s="78"/>
      <c r="P821" s="78"/>
      <c r="Q821" s="78"/>
      <c r="R821" s="78"/>
      <c r="S821" s="78"/>
      <c r="T821" s="78"/>
      <c r="U821" s="78"/>
      <c r="V821" s="78"/>
      <c r="W821" s="78"/>
      <c r="X821" s="78"/>
      <c r="Y821" s="78"/>
      <c r="Z821" s="78"/>
    </row>
    <row r="822">
      <c r="A822" s="78"/>
      <c r="B822" s="78"/>
      <c r="C822" s="78"/>
      <c r="D822" s="78"/>
      <c r="E822" s="88"/>
      <c r="F822" s="78"/>
      <c r="G822" s="78"/>
      <c r="H822" s="78"/>
      <c r="I822" s="78"/>
      <c r="J822" s="78"/>
      <c r="K822" s="78"/>
      <c r="L822" s="78"/>
      <c r="M822" s="78"/>
      <c r="N822" s="78"/>
      <c r="O822" s="78"/>
      <c r="P822" s="78"/>
      <c r="Q822" s="78"/>
      <c r="R822" s="78"/>
      <c r="S822" s="78"/>
      <c r="T822" s="78"/>
      <c r="U822" s="78"/>
      <c r="V822" s="78"/>
      <c r="W822" s="78"/>
      <c r="X822" s="78"/>
      <c r="Y822" s="78"/>
      <c r="Z822" s="78"/>
    </row>
    <row r="823">
      <c r="A823" s="78"/>
      <c r="B823" s="78"/>
      <c r="C823" s="78"/>
      <c r="D823" s="78"/>
      <c r="E823" s="88"/>
      <c r="F823" s="78"/>
      <c r="G823" s="78"/>
      <c r="H823" s="78"/>
      <c r="I823" s="78"/>
      <c r="J823" s="78"/>
      <c r="K823" s="78"/>
      <c r="L823" s="78"/>
      <c r="M823" s="78"/>
      <c r="N823" s="78"/>
      <c r="O823" s="78"/>
      <c r="P823" s="78"/>
      <c r="Q823" s="78"/>
      <c r="R823" s="78"/>
      <c r="S823" s="78"/>
      <c r="T823" s="78"/>
      <c r="U823" s="78"/>
      <c r="V823" s="78"/>
      <c r="W823" s="78"/>
      <c r="X823" s="78"/>
      <c r="Y823" s="78"/>
      <c r="Z823" s="78"/>
    </row>
    <row r="824">
      <c r="A824" s="78"/>
      <c r="B824" s="78"/>
      <c r="C824" s="78"/>
      <c r="D824" s="78"/>
      <c r="E824" s="88"/>
      <c r="F824" s="78"/>
      <c r="G824" s="78"/>
      <c r="H824" s="78"/>
      <c r="I824" s="78"/>
      <c r="J824" s="78"/>
      <c r="K824" s="78"/>
      <c r="L824" s="78"/>
      <c r="M824" s="78"/>
      <c r="N824" s="78"/>
      <c r="O824" s="78"/>
      <c r="P824" s="78"/>
      <c r="Q824" s="78"/>
      <c r="R824" s="78"/>
      <c r="S824" s="78"/>
      <c r="T824" s="78"/>
      <c r="U824" s="78"/>
      <c r="V824" s="78"/>
      <c r="W824" s="78"/>
      <c r="X824" s="78"/>
      <c r="Y824" s="78"/>
      <c r="Z824" s="78"/>
    </row>
    <row r="825">
      <c r="A825" s="78"/>
      <c r="B825" s="78"/>
      <c r="C825" s="78"/>
      <c r="D825" s="78"/>
      <c r="E825" s="88"/>
      <c r="F825" s="78"/>
      <c r="G825" s="78"/>
      <c r="H825" s="78"/>
      <c r="I825" s="78"/>
      <c r="J825" s="78"/>
      <c r="K825" s="78"/>
      <c r="L825" s="78"/>
      <c r="M825" s="78"/>
      <c r="N825" s="78"/>
      <c r="O825" s="78"/>
      <c r="P825" s="78"/>
      <c r="Q825" s="78"/>
      <c r="R825" s="78"/>
      <c r="S825" s="78"/>
      <c r="T825" s="78"/>
      <c r="U825" s="78"/>
      <c r="V825" s="78"/>
      <c r="W825" s="78"/>
      <c r="X825" s="78"/>
      <c r="Y825" s="78"/>
      <c r="Z825" s="78"/>
    </row>
    <row r="826">
      <c r="A826" s="78"/>
      <c r="B826" s="78"/>
      <c r="C826" s="78"/>
      <c r="D826" s="78"/>
      <c r="E826" s="88"/>
      <c r="F826" s="78"/>
      <c r="G826" s="78"/>
      <c r="H826" s="78"/>
      <c r="I826" s="78"/>
      <c r="J826" s="78"/>
      <c r="K826" s="78"/>
      <c r="L826" s="78"/>
      <c r="M826" s="78"/>
      <c r="N826" s="78"/>
      <c r="O826" s="78"/>
      <c r="P826" s="78"/>
      <c r="Q826" s="78"/>
      <c r="R826" s="78"/>
      <c r="S826" s="78"/>
      <c r="T826" s="78"/>
      <c r="U826" s="78"/>
      <c r="V826" s="78"/>
      <c r="W826" s="78"/>
      <c r="X826" s="78"/>
      <c r="Y826" s="78"/>
      <c r="Z826" s="78"/>
    </row>
    <row r="827">
      <c r="A827" s="78"/>
      <c r="B827" s="78"/>
      <c r="C827" s="78"/>
      <c r="D827" s="78"/>
      <c r="E827" s="88"/>
      <c r="F827" s="78"/>
      <c r="G827" s="78"/>
      <c r="H827" s="78"/>
      <c r="I827" s="78"/>
      <c r="J827" s="78"/>
      <c r="K827" s="78"/>
      <c r="L827" s="78"/>
      <c r="M827" s="78"/>
      <c r="N827" s="78"/>
      <c r="O827" s="78"/>
      <c r="P827" s="78"/>
      <c r="Q827" s="78"/>
      <c r="R827" s="78"/>
      <c r="S827" s="78"/>
      <c r="T827" s="78"/>
      <c r="U827" s="78"/>
      <c r="V827" s="78"/>
      <c r="W827" s="78"/>
      <c r="X827" s="78"/>
      <c r="Y827" s="78"/>
      <c r="Z827" s="78"/>
    </row>
    <row r="828">
      <c r="A828" s="78"/>
      <c r="B828" s="78"/>
      <c r="C828" s="78"/>
      <c r="D828" s="78"/>
      <c r="E828" s="88"/>
      <c r="F828" s="78"/>
      <c r="G828" s="78"/>
      <c r="H828" s="78"/>
      <c r="I828" s="78"/>
      <c r="J828" s="78"/>
      <c r="K828" s="78"/>
      <c r="L828" s="78"/>
      <c r="M828" s="78"/>
      <c r="N828" s="78"/>
      <c r="O828" s="78"/>
      <c r="P828" s="78"/>
      <c r="Q828" s="78"/>
      <c r="R828" s="78"/>
      <c r="S828" s="78"/>
      <c r="T828" s="78"/>
      <c r="U828" s="78"/>
      <c r="V828" s="78"/>
      <c r="W828" s="78"/>
      <c r="X828" s="78"/>
      <c r="Y828" s="78"/>
      <c r="Z828" s="78"/>
    </row>
    <row r="829">
      <c r="A829" s="78"/>
      <c r="B829" s="78"/>
      <c r="C829" s="78"/>
      <c r="D829" s="78"/>
      <c r="E829" s="88"/>
      <c r="F829" s="78"/>
      <c r="G829" s="78"/>
      <c r="H829" s="78"/>
      <c r="I829" s="78"/>
      <c r="J829" s="78"/>
      <c r="K829" s="78"/>
      <c r="L829" s="78"/>
      <c r="M829" s="78"/>
      <c r="N829" s="78"/>
      <c r="O829" s="78"/>
      <c r="P829" s="78"/>
      <c r="Q829" s="78"/>
      <c r="R829" s="78"/>
      <c r="S829" s="78"/>
      <c r="T829" s="78"/>
      <c r="U829" s="78"/>
      <c r="V829" s="78"/>
      <c r="W829" s="78"/>
      <c r="X829" s="78"/>
      <c r="Y829" s="78"/>
      <c r="Z829" s="78"/>
    </row>
    <row r="830">
      <c r="A830" s="78"/>
      <c r="B830" s="78"/>
      <c r="C830" s="78"/>
      <c r="D830" s="78"/>
      <c r="E830" s="88"/>
      <c r="F830" s="78"/>
      <c r="G830" s="78"/>
      <c r="H830" s="78"/>
      <c r="I830" s="78"/>
      <c r="J830" s="78"/>
      <c r="K830" s="78"/>
      <c r="L830" s="78"/>
      <c r="M830" s="78"/>
      <c r="N830" s="78"/>
      <c r="O830" s="78"/>
      <c r="P830" s="78"/>
      <c r="Q830" s="78"/>
      <c r="R830" s="78"/>
      <c r="S830" s="78"/>
      <c r="T830" s="78"/>
      <c r="U830" s="78"/>
      <c r="V830" s="78"/>
      <c r="W830" s="78"/>
      <c r="X830" s="78"/>
      <c r="Y830" s="78"/>
      <c r="Z830" s="78"/>
    </row>
    <row r="831">
      <c r="A831" s="78"/>
      <c r="B831" s="78"/>
      <c r="C831" s="78"/>
      <c r="D831" s="78"/>
      <c r="E831" s="88"/>
      <c r="F831" s="78"/>
      <c r="G831" s="78"/>
      <c r="H831" s="78"/>
      <c r="I831" s="78"/>
      <c r="J831" s="78"/>
      <c r="K831" s="78"/>
      <c r="L831" s="78"/>
      <c r="M831" s="78"/>
      <c r="N831" s="78"/>
      <c r="O831" s="78"/>
      <c r="P831" s="78"/>
      <c r="Q831" s="78"/>
      <c r="R831" s="78"/>
      <c r="S831" s="78"/>
      <c r="T831" s="78"/>
      <c r="U831" s="78"/>
      <c r="V831" s="78"/>
      <c r="W831" s="78"/>
      <c r="X831" s="78"/>
      <c r="Y831" s="78"/>
      <c r="Z831" s="78"/>
    </row>
    <row r="832">
      <c r="A832" s="78"/>
      <c r="B832" s="78"/>
      <c r="C832" s="78"/>
      <c r="D832" s="78"/>
      <c r="E832" s="88"/>
      <c r="F832" s="78"/>
      <c r="G832" s="78"/>
      <c r="H832" s="78"/>
      <c r="I832" s="78"/>
      <c r="J832" s="78"/>
      <c r="K832" s="78"/>
      <c r="L832" s="78"/>
      <c r="M832" s="78"/>
      <c r="N832" s="78"/>
      <c r="O832" s="78"/>
      <c r="P832" s="78"/>
      <c r="Q832" s="78"/>
      <c r="R832" s="78"/>
      <c r="S832" s="78"/>
      <c r="T832" s="78"/>
      <c r="U832" s="78"/>
      <c r="V832" s="78"/>
      <c r="W832" s="78"/>
      <c r="X832" s="78"/>
      <c r="Y832" s="78"/>
      <c r="Z832" s="78"/>
    </row>
    <row r="833">
      <c r="A833" s="78"/>
      <c r="B833" s="78"/>
      <c r="C833" s="78"/>
      <c r="D833" s="78"/>
      <c r="E833" s="88"/>
      <c r="F833" s="78"/>
      <c r="G833" s="78"/>
      <c r="H833" s="78"/>
      <c r="I833" s="78"/>
      <c r="J833" s="78"/>
      <c r="K833" s="78"/>
      <c r="L833" s="78"/>
      <c r="M833" s="78"/>
      <c r="N833" s="78"/>
      <c r="O833" s="78"/>
      <c r="P833" s="78"/>
      <c r="Q833" s="78"/>
      <c r="R833" s="78"/>
      <c r="S833" s="78"/>
      <c r="T833" s="78"/>
      <c r="U833" s="78"/>
      <c r="V833" s="78"/>
      <c r="W833" s="78"/>
      <c r="X833" s="78"/>
      <c r="Y833" s="78"/>
      <c r="Z833" s="78"/>
    </row>
    <row r="834">
      <c r="A834" s="78"/>
      <c r="B834" s="78"/>
      <c r="C834" s="78"/>
      <c r="D834" s="78"/>
      <c r="E834" s="88"/>
      <c r="F834" s="78"/>
      <c r="G834" s="78"/>
      <c r="H834" s="78"/>
      <c r="I834" s="78"/>
      <c r="J834" s="78"/>
      <c r="K834" s="78"/>
      <c r="L834" s="78"/>
      <c r="M834" s="78"/>
      <c r="N834" s="78"/>
      <c r="O834" s="78"/>
      <c r="P834" s="78"/>
      <c r="Q834" s="78"/>
      <c r="R834" s="78"/>
      <c r="S834" s="78"/>
      <c r="T834" s="78"/>
      <c r="U834" s="78"/>
      <c r="V834" s="78"/>
      <c r="W834" s="78"/>
      <c r="X834" s="78"/>
      <c r="Y834" s="78"/>
      <c r="Z834" s="78"/>
    </row>
    <row r="835">
      <c r="A835" s="78"/>
      <c r="B835" s="78"/>
      <c r="C835" s="78"/>
      <c r="D835" s="78"/>
      <c r="E835" s="88"/>
      <c r="F835" s="78"/>
      <c r="G835" s="78"/>
      <c r="H835" s="78"/>
      <c r="I835" s="78"/>
      <c r="J835" s="78"/>
      <c r="K835" s="78"/>
      <c r="L835" s="78"/>
      <c r="M835" s="78"/>
      <c r="N835" s="78"/>
      <c r="O835" s="78"/>
      <c r="P835" s="78"/>
      <c r="Q835" s="78"/>
      <c r="R835" s="78"/>
      <c r="S835" s="78"/>
      <c r="T835" s="78"/>
      <c r="U835" s="78"/>
      <c r="V835" s="78"/>
      <c r="W835" s="78"/>
      <c r="X835" s="78"/>
      <c r="Y835" s="78"/>
      <c r="Z835" s="78"/>
    </row>
    <row r="836">
      <c r="A836" s="78"/>
      <c r="B836" s="78"/>
      <c r="C836" s="78"/>
      <c r="D836" s="78"/>
      <c r="E836" s="88"/>
      <c r="F836" s="78"/>
      <c r="G836" s="78"/>
      <c r="H836" s="78"/>
      <c r="I836" s="78"/>
      <c r="J836" s="78"/>
      <c r="K836" s="78"/>
      <c r="L836" s="78"/>
      <c r="M836" s="78"/>
      <c r="N836" s="78"/>
      <c r="O836" s="78"/>
      <c r="P836" s="78"/>
      <c r="Q836" s="78"/>
      <c r="R836" s="78"/>
      <c r="S836" s="78"/>
      <c r="T836" s="78"/>
      <c r="U836" s="78"/>
      <c r="V836" s="78"/>
      <c r="W836" s="78"/>
      <c r="X836" s="78"/>
      <c r="Y836" s="78"/>
      <c r="Z836" s="78"/>
    </row>
    <row r="837">
      <c r="A837" s="78"/>
      <c r="B837" s="78"/>
      <c r="C837" s="78"/>
      <c r="D837" s="78"/>
      <c r="E837" s="88"/>
      <c r="F837" s="78"/>
      <c r="G837" s="78"/>
      <c r="H837" s="78"/>
      <c r="I837" s="78"/>
      <c r="J837" s="78"/>
      <c r="K837" s="78"/>
      <c r="L837" s="78"/>
      <c r="M837" s="78"/>
      <c r="N837" s="78"/>
      <c r="O837" s="78"/>
      <c r="P837" s="78"/>
      <c r="Q837" s="78"/>
      <c r="R837" s="78"/>
      <c r="S837" s="78"/>
      <c r="T837" s="78"/>
      <c r="U837" s="78"/>
      <c r="V837" s="78"/>
      <c r="W837" s="78"/>
      <c r="X837" s="78"/>
      <c r="Y837" s="78"/>
      <c r="Z837" s="78"/>
    </row>
    <row r="838">
      <c r="A838" s="78"/>
      <c r="B838" s="78"/>
      <c r="C838" s="78"/>
      <c r="D838" s="78"/>
      <c r="E838" s="88"/>
      <c r="F838" s="78"/>
      <c r="G838" s="78"/>
      <c r="H838" s="78"/>
      <c r="I838" s="78"/>
      <c r="J838" s="78"/>
      <c r="K838" s="78"/>
      <c r="L838" s="78"/>
      <c r="M838" s="78"/>
      <c r="N838" s="78"/>
      <c r="O838" s="78"/>
      <c r="P838" s="78"/>
      <c r="Q838" s="78"/>
      <c r="R838" s="78"/>
      <c r="S838" s="78"/>
      <c r="T838" s="78"/>
      <c r="U838" s="78"/>
      <c r="V838" s="78"/>
      <c r="W838" s="78"/>
      <c r="X838" s="78"/>
      <c r="Y838" s="78"/>
      <c r="Z838" s="78"/>
    </row>
    <row r="839">
      <c r="A839" s="78"/>
      <c r="B839" s="78"/>
      <c r="C839" s="78"/>
      <c r="D839" s="78"/>
      <c r="E839" s="88"/>
      <c r="F839" s="78"/>
      <c r="G839" s="78"/>
      <c r="H839" s="78"/>
      <c r="I839" s="78"/>
      <c r="J839" s="78"/>
      <c r="K839" s="78"/>
      <c r="L839" s="78"/>
      <c r="M839" s="78"/>
      <c r="N839" s="78"/>
      <c r="O839" s="78"/>
      <c r="P839" s="78"/>
      <c r="Q839" s="78"/>
      <c r="R839" s="78"/>
      <c r="S839" s="78"/>
      <c r="T839" s="78"/>
      <c r="U839" s="78"/>
      <c r="V839" s="78"/>
      <c r="W839" s="78"/>
      <c r="X839" s="78"/>
      <c r="Y839" s="78"/>
      <c r="Z839" s="78"/>
    </row>
    <row r="840">
      <c r="A840" s="78"/>
      <c r="B840" s="78"/>
      <c r="C840" s="78"/>
      <c r="D840" s="78"/>
      <c r="E840" s="88"/>
      <c r="F840" s="78"/>
      <c r="G840" s="78"/>
      <c r="H840" s="78"/>
      <c r="I840" s="78"/>
      <c r="J840" s="78"/>
      <c r="K840" s="78"/>
      <c r="L840" s="78"/>
      <c r="M840" s="78"/>
      <c r="N840" s="78"/>
      <c r="O840" s="78"/>
      <c r="P840" s="78"/>
      <c r="Q840" s="78"/>
      <c r="R840" s="78"/>
      <c r="S840" s="78"/>
      <c r="T840" s="78"/>
      <c r="U840" s="78"/>
      <c r="V840" s="78"/>
      <c r="W840" s="78"/>
      <c r="X840" s="78"/>
      <c r="Y840" s="78"/>
      <c r="Z840" s="78"/>
    </row>
    <row r="841">
      <c r="A841" s="78"/>
      <c r="B841" s="78"/>
      <c r="C841" s="78"/>
      <c r="D841" s="78"/>
      <c r="E841" s="88"/>
      <c r="F841" s="78"/>
      <c r="G841" s="78"/>
      <c r="H841" s="78"/>
      <c r="I841" s="78"/>
      <c r="J841" s="78"/>
      <c r="K841" s="78"/>
      <c r="L841" s="78"/>
      <c r="M841" s="78"/>
      <c r="N841" s="78"/>
      <c r="O841" s="78"/>
      <c r="P841" s="78"/>
      <c r="Q841" s="78"/>
      <c r="R841" s="78"/>
      <c r="S841" s="78"/>
      <c r="T841" s="78"/>
      <c r="U841" s="78"/>
      <c r="V841" s="78"/>
      <c r="W841" s="78"/>
      <c r="X841" s="78"/>
      <c r="Y841" s="78"/>
      <c r="Z841" s="78"/>
    </row>
    <row r="842">
      <c r="A842" s="78"/>
      <c r="B842" s="78"/>
      <c r="C842" s="78"/>
      <c r="D842" s="78"/>
      <c r="E842" s="88"/>
      <c r="F842" s="78"/>
      <c r="G842" s="78"/>
      <c r="H842" s="78"/>
      <c r="I842" s="78"/>
      <c r="J842" s="78"/>
      <c r="K842" s="78"/>
      <c r="L842" s="78"/>
      <c r="M842" s="78"/>
      <c r="N842" s="78"/>
      <c r="O842" s="78"/>
      <c r="P842" s="78"/>
      <c r="Q842" s="78"/>
      <c r="R842" s="78"/>
      <c r="S842" s="78"/>
      <c r="T842" s="78"/>
      <c r="U842" s="78"/>
      <c r="V842" s="78"/>
      <c r="W842" s="78"/>
      <c r="X842" s="78"/>
      <c r="Y842" s="78"/>
      <c r="Z842" s="78"/>
    </row>
    <row r="843">
      <c r="A843" s="78"/>
      <c r="B843" s="78"/>
      <c r="C843" s="78"/>
      <c r="D843" s="78"/>
      <c r="E843" s="88"/>
      <c r="F843" s="78"/>
      <c r="G843" s="78"/>
      <c r="H843" s="78"/>
      <c r="I843" s="78"/>
      <c r="J843" s="78"/>
      <c r="K843" s="78"/>
      <c r="L843" s="78"/>
      <c r="M843" s="78"/>
      <c r="N843" s="78"/>
      <c r="O843" s="78"/>
      <c r="P843" s="78"/>
      <c r="Q843" s="78"/>
      <c r="R843" s="78"/>
      <c r="S843" s="78"/>
      <c r="T843" s="78"/>
      <c r="U843" s="78"/>
      <c r="V843" s="78"/>
      <c r="W843" s="78"/>
      <c r="X843" s="78"/>
      <c r="Y843" s="78"/>
      <c r="Z843" s="78"/>
    </row>
    <row r="844">
      <c r="A844" s="78"/>
      <c r="B844" s="78"/>
      <c r="C844" s="78"/>
      <c r="D844" s="78"/>
      <c r="E844" s="88"/>
      <c r="F844" s="78"/>
      <c r="G844" s="78"/>
      <c r="H844" s="78"/>
      <c r="I844" s="78"/>
      <c r="J844" s="78"/>
      <c r="K844" s="78"/>
      <c r="L844" s="78"/>
      <c r="M844" s="78"/>
      <c r="N844" s="78"/>
      <c r="O844" s="78"/>
      <c r="P844" s="78"/>
      <c r="Q844" s="78"/>
      <c r="R844" s="78"/>
      <c r="S844" s="78"/>
      <c r="T844" s="78"/>
      <c r="U844" s="78"/>
      <c r="V844" s="78"/>
      <c r="W844" s="78"/>
      <c r="X844" s="78"/>
      <c r="Y844" s="78"/>
      <c r="Z844" s="78"/>
    </row>
    <row r="845">
      <c r="A845" s="78"/>
      <c r="B845" s="78"/>
      <c r="C845" s="78"/>
      <c r="D845" s="78"/>
      <c r="E845" s="88"/>
      <c r="F845" s="78"/>
      <c r="G845" s="78"/>
      <c r="H845" s="78"/>
      <c r="I845" s="78"/>
      <c r="J845" s="78"/>
      <c r="K845" s="78"/>
      <c r="L845" s="78"/>
      <c r="M845" s="78"/>
      <c r="N845" s="78"/>
      <c r="O845" s="78"/>
      <c r="P845" s="78"/>
      <c r="Q845" s="78"/>
      <c r="R845" s="78"/>
      <c r="S845" s="78"/>
      <c r="T845" s="78"/>
      <c r="U845" s="78"/>
      <c r="V845" s="78"/>
      <c r="W845" s="78"/>
      <c r="X845" s="78"/>
      <c r="Y845" s="78"/>
      <c r="Z845" s="78"/>
    </row>
    <row r="846">
      <c r="A846" s="78"/>
      <c r="B846" s="78"/>
      <c r="C846" s="78"/>
      <c r="D846" s="78"/>
      <c r="E846" s="88"/>
      <c r="F846" s="78"/>
      <c r="G846" s="78"/>
      <c r="H846" s="78"/>
      <c r="I846" s="78"/>
      <c r="J846" s="78"/>
      <c r="K846" s="78"/>
      <c r="L846" s="78"/>
      <c r="M846" s="78"/>
      <c r="N846" s="78"/>
      <c r="O846" s="78"/>
      <c r="P846" s="78"/>
      <c r="Q846" s="78"/>
      <c r="R846" s="78"/>
      <c r="S846" s="78"/>
      <c r="T846" s="78"/>
      <c r="U846" s="78"/>
      <c r="V846" s="78"/>
      <c r="W846" s="78"/>
      <c r="X846" s="78"/>
      <c r="Y846" s="78"/>
      <c r="Z846" s="78"/>
    </row>
    <row r="847">
      <c r="A847" s="78"/>
      <c r="B847" s="78"/>
      <c r="C847" s="78"/>
      <c r="D847" s="78"/>
      <c r="E847" s="88"/>
      <c r="F847" s="78"/>
      <c r="G847" s="78"/>
      <c r="H847" s="78"/>
      <c r="I847" s="78"/>
      <c r="J847" s="78"/>
      <c r="K847" s="78"/>
      <c r="L847" s="78"/>
      <c r="M847" s="78"/>
      <c r="N847" s="78"/>
      <c r="O847" s="78"/>
      <c r="P847" s="78"/>
      <c r="Q847" s="78"/>
      <c r="R847" s="78"/>
      <c r="S847" s="78"/>
      <c r="T847" s="78"/>
      <c r="U847" s="78"/>
      <c r="V847" s="78"/>
      <c r="W847" s="78"/>
      <c r="X847" s="78"/>
      <c r="Y847" s="78"/>
      <c r="Z847" s="78"/>
    </row>
    <row r="848">
      <c r="A848" s="78"/>
      <c r="B848" s="78"/>
      <c r="C848" s="78"/>
      <c r="D848" s="78"/>
      <c r="E848" s="88"/>
      <c r="F848" s="78"/>
      <c r="G848" s="78"/>
      <c r="H848" s="78"/>
      <c r="I848" s="78"/>
      <c r="J848" s="78"/>
      <c r="K848" s="78"/>
      <c r="L848" s="78"/>
      <c r="M848" s="78"/>
      <c r="N848" s="78"/>
      <c r="O848" s="78"/>
      <c r="P848" s="78"/>
      <c r="Q848" s="78"/>
      <c r="R848" s="78"/>
      <c r="S848" s="78"/>
      <c r="T848" s="78"/>
      <c r="U848" s="78"/>
      <c r="V848" s="78"/>
      <c r="W848" s="78"/>
      <c r="X848" s="78"/>
      <c r="Y848" s="78"/>
      <c r="Z848" s="78"/>
    </row>
    <row r="849">
      <c r="A849" s="78"/>
      <c r="B849" s="78"/>
      <c r="C849" s="78"/>
      <c r="D849" s="78"/>
      <c r="E849" s="88"/>
      <c r="F849" s="78"/>
      <c r="G849" s="78"/>
      <c r="H849" s="78"/>
      <c r="I849" s="78"/>
      <c r="J849" s="78"/>
      <c r="K849" s="78"/>
      <c r="L849" s="78"/>
      <c r="M849" s="78"/>
      <c r="N849" s="78"/>
      <c r="O849" s="78"/>
      <c r="P849" s="78"/>
      <c r="Q849" s="78"/>
      <c r="R849" s="78"/>
      <c r="S849" s="78"/>
      <c r="T849" s="78"/>
      <c r="U849" s="78"/>
      <c r="V849" s="78"/>
      <c r="W849" s="78"/>
      <c r="X849" s="78"/>
      <c r="Y849" s="78"/>
      <c r="Z849" s="78"/>
    </row>
    <row r="850">
      <c r="A850" s="78"/>
      <c r="B850" s="78"/>
      <c r="C850" s="78"/>
      <c r="D850" s="78"/>
      <c r="E850" s="88"/>
      <c r="F850" s="78"/>
      <c r="G850" s="78"/>
      <c r="H850" s="78"/>
      <c r="I850" s="78"/>
      <c r="J850" s="78"/>
      <c r="K850" s="78"/>
      <c r="L850" s="78"/>
      <c r="M850" s="78"/>
      <c r="N850" s="78"/>
      <c r="O850" s="78"/>
      <c r="P850" s="78"/>
      <c r="Q850" s="78"/>
      <c r="R850" s="78"/>
      <c r="S850" s="78"/>
      <c r="T850" s="78"/>
      <c r="U850" s="78"/>
      <c r="V850" s="78"/>
      <c r="W850" s="78"/>
      <c r="X850" s="78"/>
      <c r="Y850" s="78"/>
      <c r="Z850" s="78"/>
    </row>
    <row r="851">
      <c r="A851" s="78"/>
      <c r="B851" s="78"/>
      <c r="C851" s="78"/>
      <c r="D851" s="78"/>
      <c r="E851" s="88"/>
      <c r="F851" s="78"/>
      <c r="G851" s="78"/>
      <c r="H851" s="78"/>
      <c r="I851" s="78"/>
      <c r="J851" s="78"/>
      <c r="K851" s="78"/>
      <c r="L851" s="78"/>
      <c r="M851" s="78"/>
      <c r="N851" s="78"/>
      <c r="O851" s="78"/>
      <c r="P851" s="78"/>
      <c r="Q851" s="78"/>
      <c r="R851" s="78"/>
      <c r="S851" s="78"/>
      <c r="T851" s="78"/>
      <c r="U851" s="78"/>
      <c r="V851" s="78"/>
      <c r="W851" s="78"/>
      <c r="X851" s="78"/>
      <c r="Y851" s="78"/>
      <c r="Z851" s="78"/>
    </row>
    <row r="852">
      <c r="A852" s="78"/>
      <c r="B852" s="78"/>
      <c r="C852" s="78"/>
      <c r="D852" s="78"/>
      <c r="E852" s="88"/>
      <c r="F852" s="78"/>
      <c r="G852" s="78"/>
      <c r="H852" s="78"/>
      <c r="I852" s="78"/>
      <c r="J852" s="78"/>
      <c r="K852" s="78"/>
      <c r="L852" s="78"/>
      <c r="M852" s="78"/>
      <c r="N852" s="78"/>
      <c r="O852" s="78"/>
      <c r="P852" s="78"/>
      <c r="Q852" s="78"/>
      <c r="R852" s="78"/>
      <c r="S852" s="78"/>
      <c r="T852" s="78"/>
      <c r="U852" s="78"/>
      <c r="V852" s="78"/>
      <c r="W852" s="78"/>
      <c r="X852" s="78"/>
      <c r="Y852" s="78"/>
      <c r="Z852" s="78"/>
    </row>
    <row r="853">
      <c r="A853" s="78"/>
      <c r="B853" s="78"/>
      <c r="C853" s="78"/>
      <c r="D853" s="78"/>
      <c r="E853" s="88"/>
      <c r="F853" s="78"/>
      <c r="G853" s="78"/>
      <c r="H853" s="78"/>
      <c r="I853" s="78"/>
      <c r="J853" s="78"/>
      <c r="K853" s="78"/>
      <c r="L853" s="78"/>
      <c r="M853" s="78"/>
      <c r="N853" s="78"/>
      <c r="O853" s="78"/>
      <c r="P853" s="78"/>
      <c r="Q853" s="78"/>
      <c r="R853" s="78"/>
      <c r="S853" s="78"/>
      <c r="T853" s="78"/>
      <c r="U853" s="78"/>
      <c r="V853" s="78"/>
      <c r="W853" s="78"/>
      <c r="X853" s="78"/>
      <c r="Y853" s="78"/>
      <c r="Z853" s="78"/>
    </row>
    <row r="854">
      <c r="A854" s="78"/>
      <c r="B854" s="78"/>
      <c r="C854" s="78"/>
      <c r="D854" s="78"/>
      <c r="E854" s="88"/>
      <c r="F854" s="78"/>
      <c r="G854" s="78"/>
      <c r="H854" s="78"/>
      <c r="I854" s="78"/>
      <c r="J854" s="78"/>
      <c r="K854" s="78"/>
      <c r="L854" s="78"/>
      <c r="M854" s="78"/>
      <c r="N854" s="78"/>
      <c r="O854" s="78"/>
      <c r="P854" s="78"/>
      <c r="Q854" s="78"/>
      <c r="R854" s="78"/>
      <c r="S854" s="78"/>
      <c r="T854" s="78"/>
      <c r="U854" s="78"/>
      <c r="V854" s="78"/>
      <c r="W854" s="78"/>
      <c r="X854" s="78"/>
      <c r="Y854" s="78"/>
      <c r="Z854" s="78"/>
    </row>
    <row r="855">
      <c r="A855" s="78"/>
      <c r="B855" s="78"/>
      <c r="C855" s="78"/>
      <c r="D855" s="78"/>
      <c r="E855" s="88"/>
      <c r="F855" s="78"/>
      <c r="G855" s="78"/>
      <c r="H855" s="78"/>
      <c r="I855" s="78"/>
      <c r="J855" s="78"/>
      <c r="K855" s="78"/>
      <c r="L855" s="78"/>
      <c r="M855" s="78"/>
      <c r="N855" s="78"/>
      <c r="O855" s="78"/>
      <c r="P855" s="78"/>
      <c r="Q855" s="78"/>
      <c r="R855" s="78"/>
      <c r="S855" s="78"/>
      <c r="T855" s="78"/>
      <c r="U855" s="78"/>
      <c r="V855" s="78"/>
      <c r="W855" s="78"/>
      <c r="X855" s="78"/>
      <c r="Y855" s="78"/>
      <c r="Z855" s="78"/>
    </row>
    <row r="856">
      <c r="A856" s="78"/>
      <c r="B856" s="78"/>
      <c r="C856" s="78"/>
      <c r="D856" s="78"/>
      <c r="E856" s="88"/>
      <c r="F856" s="78"/>
      <c r="G856" s="78"/>
      <c r="H856" s="78"/>
      <c r="I856" s="78"/>
      <c r="J856" s="78"/>
      <c r="K856" s="78"/>
      <c r="L856" s="78"/>
      <c r="M856" s="78"/>
      <c r="N856" s="78"/>
      <c r="O856" s="78"/>
      <c r="P856" s="78"/>
      <c r="Q856" s="78"/>
      <c r="R856" s="78"/>
      <c r="S856" s="78"/>
      <c r="T856" s="78"/>
      <c r="U856" s="78"/>
      <c r="V856" s="78"/>
      <c r="W856" s="78"/>
      <c r="X856" s="78"/>
      <c r="Y856" s="78"/>
      <c r="Z856" s="78"/>
    </row>
    <row r="857">
      <c r="A857" s="78"/>
      <c r="B857" s="78"/>
      <c r="C857" s="78"/>
      <c r="D857" s="78"/>
      <c r="E857" s="88"/>
      <c r="F857" s="78"/>
      <c r="G857" s="78"/>
      <c r="H857" s="78"/>
      <c r="I857" s="78"/>
      <c r="J857" s="78"/>
      <c r="K857" s="78"/>
      <c r="L857" s="78"/>
      <c r="M857" s="78"/>
      <c r="N857" s="78"/>
      <c r="O857" s="78"/>
      <c r="P857" s="78"/>
      <c r="Q857" s="78"/>
      <c r="R857" s="78"/>
      <c r="S857" s="78"/>
      <c r="T857" s="78"/>
      <c r="U857" s="78"/>
      <c r="V857" s="78"/>
      <c r="W857" s="78"/>
      <c r="X857" s="78"/>
      <c r="Y857" s="78"/>
      <c r="Z857" s="78"/>
    </row>
    <row r="858">
      <c r="A858" s="78"/>
      <c r="B858" s="78"/>
      <c r="C858" s="78"/>
      <c r="D858" s="78"/>
      <c r="E858" s="88"/>
      <c r="F858" s="78"/>
      <c r="G858" s="78"/>
      <c r="H858" s="78"/>
      <c r="I858" s="78"/>
      <c r="J858" s="78"/>
      <c r="K858" s="78"/>
      <c r="L858" s="78"/>
      <c r="M858" s="78"/>
      <c r="N858" s="78"/>
      <c r="O858" s="78"/>
      <c r="P858" s="78"/>
      <c r="Q858" s="78"/>
      <c r="R858" s="78"/>
      <c r="S858" s="78"/>
      <c r="T858" s="78"/>
      <c r="U858" s="78"/>
      <c r="V858" s="78"/>
      <c r="W858" s="78"/>
      <c r="X858" s="78"/>
      <c r="Y858" s="78"/>
      <c r="Z858" s="78"/>
    </row>
    <row r="859">
      <c r="A859" s="78"/>
      <c r="B859" s="78"/>
      <c r="C859" s="78"/>
      <c r="D859" s="78"/>
      <c r="E859" s="88"/>
      <c r="F859" s="78"/>
      <c r="G859" s="78"/>
      <c r="H859" s="78"/>
      <c r="I859" s="78"/>
      <c r="J859" s="78"/>
      <c r="K859" s="78"/>
      <c r="L859" s="78"/>
      <c r="M859" s="78"/>
      <c r="N859" s="78"/>
      <c r="O859" s="78"/>
      <c r="P859" s="78"/>
      <c r="Q859" s="78"/>
      <c r="R859" s="78"/>
      <c r="S859" s="78"/>
      <c r="T859" s="78"/>
      <c r="U859" s="78"/>
      <c r="V859" s="78"/>
      <c r="W859" s="78"/>
      <c r="X859" s="78"/>
      <c r="Y859" s="78"/>
      <c r="Z859" s="78"/>
    </row>
    <row r="860">
      <c r="A860" s="78"/>
      <c r="B860" s="78"/>
      <c r="C860" s="78"/>
      <c r="D860" s="78"/>
      <c r="E860" s="88"/>
      <c r="F860" s="78"/>
      <c r="G860" s="78"/>
      <c r="H860" s="78"/>
      <c r="I860" s="78"/>
      <c r="J860" s="78"/>
      <c r="K860" s="78"/>
      <c r="L860" s="78"/>
      <c r="M860" s="78"/>
      <c r="N860" s="78"/>
      <c r="O860" s="78"/>
      <c r="P860" s="78"/>
      <c r="Q860" s="78"/>
      <c r="R860" s="78"/>
      <c r="S860" s="78"/>
      <c r="T860" s="78"/>
      <c r="U860" s="78"/>
      <c r="V860" s="78"/>
      <c r="W860" s="78"/>
      <c r="X860" s="78"/>
      <c r="Y860" s="78"/>
      <c r="Z860" s="78"/>
    </row>
    <row r="861">
      <c r="A861" s="78"/>
      <c r="B861" s="78"/>
      <c r="C861" s="78"/>
      <c r="D861" s="78"/>
      <c r="E861" s="88"/>
      <c r="F861" s="78"/>
      <c r="G861" s="78"/>
      <c r="H861" s="78"/>
      <c r="I861" s="78"/>
      <c r="J861" s="78"/>
      <c r="K861" s="78"/>
      <c r="L861" s="78"/>
      <c r="M861" s="78"/>
      <c r="N861" s="78"/>
      <c r="O861" s="78"/>
      <c r="P861" s="78"/>
      <c r="Q861" s="78"/>
      <c r="R861" s="78"/>
      <c r="S861" s="78"/>
      <c r="T861" s="78"/>
      <c r="U861" s="78"/>
      <c r="V861" s="78"/>
      <c r="W861" s="78"/>
      <c r="X861" s="78"/>
      <c r="Y861" s="78"/>
      <c r="Z861" s="78"/>
    </row>
    <row r="862">
      <c r="A862" s="78"/>
      <c r="B862" s="78"/>
      <c r="C862" s="78"/>
      <c r="D862" s="78"/>
      <c r="E862" s="88"/>
      <c r="F862" s="78"/>
      <c r="G862" s="78"/>
      <c r="H862" s="78"/>
      <c r="I862" s="78"/>
      <c r="J862" s="78"/>
      <c r="K862" s="78"/>
      <c r="L862" s="78"/>
      <c r="M862" s="78"/>
      <c r="N862" s="78"/>
      <c r="O862" s="78"/>
      <c r="P862" s="78"/>
      <c r="Q862" s="78"/>
      <c r="R862" s="78"/>
      <c r="S862" s="78"/>
      <c r="T862" s="78"/>
      <c r="U862" s="78"/>
      <c r="V862" s="78"/>
      <c r="W862" s="78"/>
      <c r="X862" s="78"/>
      <c r="Y862" s="78"/>
      <c r="Z862" s="78"/>
    </row>
    <row r="863">
      <c r="A863" s="78"/>
      <c r="B863" s="78"/>
      <c r="C863" s="78"/>
      <c r="D863" s="78"/>
      <c r="E863" s="88"/>
      <c r="F863" s="78"/>
      <c r="G863" s="78"/>
      <c r="H863" s="78"/>
      <c r="I863" s="78"/>
      <c r="J863" s="78"/>
      <c r="K863" s="78"/>
      <c r="L863" s="78"/>
      <c r="M863" s="78"/>
      <c r="N863" s="78"/>
      <c r="O863" s="78"/>
      <c r="P863" s="78"/>
      <c r="Q863" s="78"/>
      <c r="R863" s="78"/>
      <c r="S863" s="78"/>
      <c r="T863" s="78"/>
      <c r="U863" s="78"/>
      <c r="V863" s="78"/>
      <c r="W863" s="78"/>
      <c r="X863" s="78"/>
      <c r="Y863" s="78"/>
      <c r="Z863" s="78"/>
    </row>
    <row r="864">
      <c r="A864" s="78"/>
      <c r="B864" s="78"/>
      <c r="C864" s="78"/>
      <c r="D864" s="78"/>
      <c r="E864" s="88"/>
      <c r="F864" s="78"/>
      <c r="G864" s="78"/>
      <c r="H864" s="78"/>
      <c r="I864" s="78"/>
      <c r="J864" s="78"/>
      <c r="K864" s="78"/>
      <c r="L864" s="78"/>
      <c r="M864" s="78"/>
      <c r="N864" s="78"/>
      <c r="O864" s="78"/>
      <c r="P864" s="78"/>
      <c r="Q864" s="78"/>
      <c r="R864" s="78"/>
      <c r="S864" s="78"/>
      <c r="T864" s="78"/>
      <c r="U864" s="78"/>
      <c r="V864" s="78"/>
      <c r="W864" s="78"/>
      <c r="X864" s="78"/>
      <c r="Y864" s="78"/>
      <c r="Z864" s="78"/>
    </row>
    <row r="865">
      <c r="A865" s="78"/>
      <c r="B865" s="78"/>
      <c r="C865" s="78"/>
      <c r="D865" s="78"/>
      <c r="E865" s="88"/>
      <c r="F865" s="78"/>
      <c r="G865" s="78"/>
      <c r="H865" s="78"/>
      <c r="I865" s="78"/>
      <c r="J865" s="78"/>
      <c r="K865" s="78"/>
      <c r="L865" s="78"/>
      <c r="M865" s="78"/>
      <c r="N865" s="78"/>
      <c r="O865" s="78"/>
      <c r="P865" s="78"/>
      <c r="Q865" s="78"/>
      <c r="R865" s="78"/>
      <c r="S865" s="78"/>
      <c r="T865" s="78"/>
      <c r="U865" s="78"/>
      <c r="V865" s="78"/>
      <c r="W865" s="78"/>
      <c r="X865" s="78"/>
      <c r="Y865" s="78"/>
      <c r="Z865" s="78"/>
    </row>
    <row r="866">
      <c r="A866" s="78"/>
      <c r="B866" s="78"/>
      <c r="C866" s="78"/>
      <c r="D866" s="78"/>
      <c r="E866" s="88"/>
      <c r="F866" s="78"/>
      <c r="G866" s="78"/>
      <c r="H866" s="78"/>
      <c r="I866" s="78"/>
      <c r="J866" s="78"/>
      <c r="K866" s="78"/>
      <c r="L866" s="78"/>
      <c r="M866" s="78"/>
      <c r="N866" s="78"/>
      <c r="O866" s="78"/>
      <c r="P866" s="78"/>
      <c r="Q866" s="78"/>
      <c r="R866" s="78"/>
      <c r="S866" s="78"/>
      <c r="T866" s="78"/>
      <c r="U866" s="78"/>
      <c r="V866" s="78"/>
      <c r="W866" s="78"/>
      <c r="X866" s="78"/>
      <c r="Y866" s="78"/>
      <c r="Z866" s="78"/>
    </row>
    <row r="867">
      <c r="A867" s="78"/>
      <c r="B867" s="78"/>
      <c r="C867" s="78"/>
      <c r="D867" s="78"/>
      <c r="E867" s="88"/>
      <c r="F867" s="78"/>
      <c r="G867" s="78"/>
      <c r="H867" s="78"/>
      <c r="I867" s="78"/>
      <c r="J867" s="78"/>
      <c r="K867" s="78"/>
      <c r="L867" s="78"/>
      <c r="M867" s="78"/>
      <c r="N867" s="78"/>
      <c r="O867" s="78"/>
      <c r="P867" s="78"/>
      <c r="Q867" s="78"/>
      <c r="R867" s="78"/>
      <c r="S867" s="78"/>
      <c r="T867" s="78"/>
      <c r="U867" s="78"/>
      <c r="V867" s="78"/>
      <c r="W867" s="78"/>
      <c r="X867" s="78"/>
      <c r="Y867" s="78"/>
      <c r="Z867" s="78"/>
    </row>
    <row r="868">
      <c r="A868" s="78"/>
      <c r="B868" s="78"/>
      <c r="C868" s="78"/>
      <c r="D868" s="78"/>
      <c r="E868" s="88"/>
      <c r="F868" s="78"/>
      <c r="G868" s="78"/>
      <c r="H868" s="78"/>
      <c r="I868" s="78"/>
      <c r="J868" s="78"/>
      <c r="K868" s="78"/>
      <c r="L868" s="78"/>
      <c r="M868" s="78"/>
      <c r="N868" s="78"/>
      <c r="O868" s="78"/>
      <c r="P868" s="78"/>
      <c r="Q868" s="78"/>
      <c r="R868" s="78"/>
      <c r="S868" s="78"/>
      <c r="T868" s="78"/>
      <c r="U868" s="78"/>
      <c r="V868" s="78"/>
      <c r="W868" s="78"/>
      <c r="X868" s="78"/>
      <c r="Y868" s="78"/>
      <c r="Z868" s="78"/>
    </row>
    <row r="869">
      <c r="A869" s="78"/>
      <c r="B869" s="78"/>
      <c r="C869" s="78"/>
      <c r="D869" s="78"/>
      <c r="E869" s="88"/>
      <c r="F869" s="78"/>
      <c r="G869" s="78"/>
      <c r="H869" s="78"/>
      <c r="I869" s="78"/>
      <c r="J869" s="78"/>
      <c r="K869" s="78"/>
      <c r="L869" s="78"/>
      <c r="M869" s="78"/>
      <c r="N869" s="78"/>
      <c r="O869" s="78"/>
      <c r="P869" s="78"/>
      <c r="Q869" s="78"/>
      <c r="R869" s="78"/>
      <c r="S869" s="78"/>
      <c r="T869" s="78"/>
      <c r="U869" s="78"/>
      <c r="V869" s="78"/>
      <c r="W869" s="78"/>
      <c r="X869" s="78"/>
      <c r="Y869" s="78"/>
      <c r="Z869" s="78"/>
    </row>
    <row r="870">
      <c r="A870" s="78"/>
      <c r="B870" s="78"/>
      <c r="C870" s="78"/>
      <c r="D870" s="78"/>
      <c r="E870" s="88"/>
      <c r="F870" s="78"/>
      <c r="G870" s="78"/>
      <c r="H870" s="78"/>
      <c r="I870" s="78"/>
      <c r="J870" s="78"/>
      <c r="K870" s="78"/>
      <c r="L870" s="78"/>
      <c r="M870" s="78"/>
      <c r="N870" s="78"/>
      <c r="O870" s="78"/>
      <c r="P870" s="78"/>
      <c r="Q870" s="78"/>
      <c r="R870" s="78"/>
      <c r="S870" s="78"/>
      <c r="T870" s="78"/>
      <c r="U870" s="78"/>
      <c r="V870" s="78"/>
      <c r="W870" s="78"/>
      <c r="X870" s="78"/>
      <c r="Y870" s="78"/>
      <c r="Z870" s="78"/>
    </row>
    <row r="871">
      <c r="A871" s="78"/>
      <c r="B871" s="78"/>
      <c r="C871" s="78"/>
      <c r="D871" s="78"/>
      <c r="E871" s="88"/>
      <c r="F871" s="78"/>
      <c r="G871" s="78"/>
      <c r="H871" s="78"/>
      <c r="I871" s="78"/>
      <c r="J871" s="78"/>
      <c r="K871" s="78"/>
      <c r="L871" s="78"/>
      <c r="M871" s="78"/>
      <c r="N871" s="78"/>
      <c r="O871" s="78"/>
      <c r="P871" s="78"/>
      <c r="Q871" s="78"/>
      <c r="R871" s="78"/>
      <c r="S871" s="78"/>
      <c r="T871" s="78"/>
      <c r="U871" s="78"/>
      <c r="V871" s="78"/>
      <c r="W871" s="78"/>
      <c r="X871" s="78"/>
      <c r="Y871" s="78"/>
      <c r="Z871" s="78"/>
    </row>
    <row r="872">
      <c r="A872" s="78"/>
      <c r="B872" s="78"/>
      <c r="C872" s="78"/>
      <c r="D872" s="78"/>
      <c r="E872" s="88"/>
      <c r="F872" s="78"/>
      <c r="G872" s="78"/>
      <c r="H872" s="78"/>
      <c r="I872" s="78"/>
      <c r="J872" s="78"/>
      <c r="K872" s="78"/>
      <c r="L872" s="78"/>
      <c r="M872" s="78"/>
      <c r="N872" s="78"/>
      <c r="O872" s="78"/>
      <c r="P872" s="78"/>
      <c r="Q872" s="78"/>
      <c r="R872" s="78"/>
      <c r="S872" s="78"/>
      <c r="T872" s="78"/>
      <c r="U872" s="78"/>
      <c r="V872" s="78"/>
      <c r="W872" s="78"/>
      <c r="X872" s="78"/>
      <c r="Y872" s="78"/>
      <c r="Z872" s="78"/>
    </row>
    <row r="873">
      <c r="A873" s="78"/>
      <c r="B873" s="78"/>
      <c r="C873" s="78"/>
      <c r="D873" s="78"/>
      <c r="E873" s="88"/>
      <c r="F873" s="78"/>
      <c r="G873" s="78"/>
      <c r="H873" s="78"/>
      <c r="I873" s="78"/>
      <c r="J873" s="78"/>
      <c r="K873" s="78"/>
      <c r="L873" s="78"/>
      <c r="M873" s="78"/>
      <c r="N873" s="78"/>
      <c r="O873" s="78"/>
      <c r="P873" s="78"/>
      <c r="Q873" s="78"/>
      <c r="R873" s="78"/>
      <c r="S873" s="78"/>
      <c r="T873" s="78"/>
      <c r="U873" s="78"/>
      <c r="V873" s="78"/>
      <c r="W873" s="78"/>
      <c r="X873" s="78"/>
      <c r="Y873" s="78"/>
      <c r="Z873" s="78"/>
    </row>
    <row r="874">
      <c r="A874" s="78"/>
      <c r="B874" s="78"/>
      <c r="C874" s="78"/>
      <c r="D874" s="78"/>
      <c r="E874" s="88"/>
      <c r="F874" s="78"/>
      <c r="G874" s="78"/>
      <c r="H874" s="78"/>
      <c r="I874" s="78"/>
      <c r="J874" s="78"/>
      <c r="K874" s="78"/>
      <c r="L874" s="78"/>
      <c r="M874" s="78"/>
      <c r="N874" s="78"/>
      <c r="O874" s="78"/>
      <c r="P874" s="78"/>
      <c r="Q874" s="78"/>
      <c r="R874" s="78"/>
      <c r="S874" s="78"/>
      <c r="T874" s="78"/>
      <c r="U874" s="78"/>
      <c r="V874" s="78"/>
      <c r="W874" s="78"/>
      <c r="X874" s="78"/>
      <c r="Y874" s="78"/>
      <c r="Z874" s="78"/>
    </row>
    <row r="875">
      <c r="A875" s="78"/>
      <c r="B875" s="78"/>
      <c r="C875" s="78"/>
      <c r="D875" s="78"/>
      <c r="E875" s="88"/>
      <c r="F875" s="78"/>
      <c r="G875" s="78"/>
      <c r="H875" s="78"/>
      <c r="I875" s="78"/>
      <c r="J875" s="78"/>
      <c r="K875" s="78"/>
      <c r="L875" s="78"/>
      <c r="M875" s="78"/>
      <c r="N875" s="78"/>
      <c r="O875" s="78"/>
      <c r="P875" s="78"/>
      <c r="Q875" s="78"/>
      <c r="R875" s="78"/>
      <c r="S875" s="78"/>
      <c r="T875" s="78"/>
      <c r="U875" s="78"/>
      <c r="V875" s="78"/>
      <c r="W875" s="78"/>
      <c r="X875" s="78"/>
      <c r="Y875" s="78"/>
      <c r="Z875" s="78"/>
    </row>
    <row r="876">
      <c r="A876" s="78"/>
      <c r="B876" s="78"/>
      <c r="C876" s="78"/>
      <c r="D876" s="78"/>
      <c r="E876" s="88"/>
      <c r="F876" s="78"/>
      <c r="G876" s="78"/>
      <c r="H876" s="78"/>
      <c r="I876" s="78"/>
      <c r="J876" s="78"/>
      <c r="K876" s="78"/>
      <c r="L876" s="78"/>
      <c r="M876" s="78"/>
      <c r="N876" s="78"/>
      <c r="O876" s="78"/>
      <c r="P876" s="78"/>
      <c r="Q876" s="78"/>
      <c r="R876" s="78"/>
      <c r="S876" s="78"/>
      <c r="T876" s="78"/>
      <c r="U876" s="78"/>
      <c r="V876" s="78"/>
      <c r="W876" s="78"/>
      <c r="X876" s="78"/>
      <c r="Y876" s="78"/>
      <c r="Z876" s="78"/>
    </row>
    <row r="877">
      <c r="A877" s="78"/>
      <c r="B877" s="78"/>
      <c r="C877" s="78"/>
      <c r="D877" s="78"/>
      <c r="E877" s="88"/>
      <c r="F877" s="78"/>
      <c r="G877" s="78"/>
      <c r="H877" s="78"/>
      <c r="I877" s="78"/>
      <c r="J877" s="78"/>
      <c r="K877" s="78"/>
      <c r="L877" s="78"/>
      <c r="M877" s="78"/>
      <c r="N877" s="78"/>
      <c r="O877" s="78"/>
      <c r="P877" s="78"/>
      <c r="Q877" s="78"/>
      <c r="R877" s="78"/>
      <c r="S877" s="78"/>
      <c r="T877" s="78"/>
      <c r="U877" s="78"/>
      <c r="V877" s="78"/>
      <c r="W877" s="78"/>
      <c r="X877" s="78"/>
      <c r="Y877" s="78"/>
      <c r="Z877" s="78"/>
    </row>
    <row r="878">
      <c r="A878" s="78"/>
      <c r="B878" s="78"/>
      <c r="C878" s="78"/>
      <c r="D878" s="78"/>
      <c r="E878" s="88"/>
      <c r="F878" s="78"/>
      <c r="G878" s="78"/>
      <c r="H878" s="78"/>
      <c r="I878" s="78"/>
      <c r="J878" s="78"/>
      <c r="K878" s="78"/>
      <c r="L878" s="78"/>
      <c r="M878" s="78"/>
      <c r="N878" s="78"/>
      <c r="O878" s="78"/>
      <c r="P878" s="78"/>
      <c r="Q878" s="78"/>
      <c r="R878" s="78"/>
      <c r="S878" s="78"/>
      <c r="T878" s="78"/>
      <c r="U878" s="78"/>
      <c r="V878" s="78"/>
      <c r="W878" s="78"/>
      <c r="X878" s="78"/>
      <c r="Y878" s="78"/>
      <c r="Z878" s="78"/>
    </row>
    <row r="879">
      <c r="A879" s="78"/>
      <c r="B879" s="78"/>
      <c r="C879" s="78"/>
      <c r="D879" s="78"/>
      <c r="E879" s="88"/>
      <c r="F879" s="78"/>
      <c r="G879" s="78"/>
      <c r="H879" s="78"/>
      <c r="I879" s="78"/>
      <c r="J879" s="78"/>
      <c r="K879" s="78"/>
      <c r="L879" s="78"/>
      <c r="M879" s="78"/>
      <c r="N879" s="78"/>
      <c r="O879" s="78"/>
      <c r="P879" s="78"/>
      <c r="Q879" s="78"/>
      <c r="R879" s="78"/>
      <c r="S879" s="78"/>
      <c r="T879" s="78"/>
      <c r="U879" s="78"/>
      <c r="V879" s="78"/>
      <c r="W879" s="78"/>
      <c r="X879" s="78"/>
      <c r="Y879" s="78"/>
      <c r="Z879" s="78"/>
    </row>
    <row r="880">
      <c r="A880" s="78"/>
      <c r="B880" s="78"/>
      <c r="C880" s="78"/>
      <c r="D880" s="78"/>
      <c r="E880" s="88"/>
      <c r="F880" s="78"/>
      <c r="G880" s="78"/>
      <c r="H880" s="78"/>
      <c r="I880" s="78"/>
      <c r="J880" s="78"/>
      <c r="K880" s="78"/>
      <c r="L880" s="78"/>
      <c r="M880" s="78"/>
      <c r="N880" s="78"/>
      <c r="O880" s="78"/>
      <c r="P880" s="78"/>
      <c r="Q880" s="78"/>
      <c r="R880" s="78"/>
      <c r="S880" s="78"/>
      <c r="T880" s="78"/>
      <c r="U880" s="78"/>
      <c r="V880" s="78"/>
      <c r="W880" s="78"/>
      <c r="X880" s="78"/>
      <c r="Y880" s="78"/>
      <c r="Z880" s="78"/>
    </row>
    <row r="881">
      <c r="A881" s="78"/>
      <c r="B881" s="78"/>
      <c r="C881" s="78"/>
      <c r="D881" s="78"/>
      <c r="E881" s="88"/>
      <c r="F881" s="78"/>
      <c r="G881" s="78"/>
      <c r="H881" s="78"/>
      <c r="I881" s="78"/>
      <c r="J881" s="78"/>
      <c r="K881" s="78"/>
      <c r="L881" s="78"/>
      <c r="M881" s="78"/>
      <c r="N881" s="78"/>
      <c r="O881" s="78"/>
      <c r="P881" s="78"/>
      <c r="Q881" s="78"/>
      <c r="R881" s="78"/>
      <c r="S881" s="78"/>
      <c r="T881" s="78"/>
      <c r="U881" s="78"/>
      <c r="V881" s="78"/>
      <c r="W881" s="78"/>
      <c r="X881" s="78"/>
      <c r="Y881" s="78"/>
      <c r="Z881" s="78"/>
    </row>
    <row r="882">
      <c r="A882" s="78"/>
      <c r="B882" s="78"/>
      <c r="C882" s="78"/>
      <c r="D882" s="78"/>
      <c r="E882" s="88"/>
      <c r="F882" s="78"/>
      <c r="G882" s="78"/>
      <c r="H882" s="78"/>
      <c r="I882" s="78"/>
      <c r="J882" s="78"/>
      <c r="K882" s="78"/>
      <c r="L882" s="78"/>
      <c r="M882" s="78"/>
      <c r="N882" s="78"/>
      <c r="O882" s="78"/>
      <c r="P882" s="78"/>
      <c r="Q882" s="78"/>
      <c r="R882" s="78"/>
      <c r="S882" s="78"/>
      <c r="T882" s="78"/>
      <c r="U882" s="78"/>
      <c r="V882" s="78"/>
      <c r="W882" s="78"/>
      <c r="X882" s="78"/>
      <c r="Y882" s="78"/>
      <c r="Z882" s="78"/>
    </row>
    <row r="883">
      <c r="A883" s="78"/>
      <c r="B883" s="78"/>
      <c r="C883" s="78"/>
      <c r="D883" s="78"/>
      <c r="E883" s="88"/>
      <c r="F883" s="78"/>
      <c r="G883" s="78"/>
      <c r="H883" s="78"/>
      <c r="I883" s="78"/>
      <c r="J883" s="78"/>
      <c r="K883" s="78"/>
      <c r="L883" s="78"/>
      <c r="M883" s="78"/>
      <c r="N883" s="78"/>
      <c r="O883" s="78"/>
      <c r="P883" s="78"/>
      <c r="Q883" s="78"/>
      <c r="R883" s="78"/>
      <c r="S883" s="78"/>
      <c r="T883" s="78"/>
      <c r="U883" s="78"/>
      <c r="V883" s="78"/>
      <c r="W883" s="78"/>
      <c r="X883" s="78"/>
      <c r="Y883" s="78"/>
      <c r="Z883" s="78"/>
    </row>
    <row r="884">
      <c r="A884" s="78"/>
      <c r="B884" s="78"/>
      <c r="C884" s="78"/>
      <c r="D884" s="78"/>
      <c r="E884" s="88"/>
      <c r="F884" s="78"/>
      <c r="G884" s="78"/>
      <c r="H884" s="78"/>
      <c r="I884" s="78"/>
      <c r="J884" s="78"/>
      <c r="K884" s="78"/>
      <c r="L884" s="78"/>
      <c r="M884" s="78"/>
      <c r="N884" s="78"/>
      <c r="O884" s="78"/>
      <c r="P884" s="78"/>
      <c r="Q884" s="78"/>
      <c r="R884" s="78"/>
      <c r="S884" s="78"/>
      <c r="T884" s="78"/>
      <c r="U884" s="78"/>
      <c r="V884" s="78"/>
      <c r="W884" s="78"/>
      <c r="X884" s="78"/>
      <c r="Y884" s="78"/>
      <c r="Z884" s="78"/>
    </row>
    <row r="885">
      <c r="A885" s="78"/>
      <c r="B885" s="78"/>
      <c r="C885" s="78"/>
      <c r="D885" s="78"/>
      <c r="E885" s="88"/>
      <c r="F885" s="78"/>
      <c r="G885" s="78"/>
      <c r="H885" s="78"/>
      <c r="I885" s="78"/>
      <c r="J885" s="78"/>
      <c r="K885" s="78"/>
      <c r="L885" s="78"/>
      <c r="M885" s="78"/>
      <c r="N885" s="78"/>
      <c r="O885" s="78"/>
      <c r="P885" s="78"/>
      <c r="Q885" s="78"/>
      <c r="R885" s="78"/>
      <c r="S885" s="78"/>
      <c r="T885" s="78"/>
      <c r="U885" s="78"/>
      <c r="V885" s="78"/>
      <c r="W885" s="78"/>
      <c r="X885" s="78"/>
      <c r="Y885" s="78"/>
      <c r="Z885" s="78"/>
    </row>
    <row r="886">
      <c r="A886" s="78"/>
      <c r="B886" s="78"/>
      <c r="C886" s="78"/>
      <c r="D886" s="78"/>
      <c r="E886" s="88"/>
      <c r="F886" s="78"/>
      <c r="G886" s="78"/>
      <c r="H886" s="78"/>
      <c r="I886" s="78"/>
      <c r="J886" s="78"/>
      <c r="K886" s="78"/>
      <c r="L886" s="78"/>
      <c r="M886" s="78"/>
      <c r="N886" s="78"/>
      <c r="O886" s="78"/>
      <c r="P886" s="78"/>
      <c r="Q886" s="78"/>
      <c r="R886" s="78"/>
      <c r="S886" s="78"/>
      <c r="T886" s="78"/>
      <c r="U886" s="78"/>
      <c r="V886" s="78"/>
      <c r="W886" s="78"/>
      <c r="X886" s="78"/>
      <c r="Y886" s="78"/>
      <c r="Z886" s="78"/>
    </row>
    <row r="887">
      <c r="A887" s="78"/>
      <c r="B887" s="78"/>
      <c r="C887" s="78"/>
      <c r="D887" s="78"/>
      <c r="E887" s="88"/>
      <c r="F887" s="78"/>
      <c r="G887" s="78"/>
      <c r="H887" s="78"/>
      <c r="I887" s="78"/>
      <c r="J887" s="78"/>
      <c r="K887" s="78"/>
      <c r="L887" s="78"/>
      <c r="M887" s="78"/>
      <c r="N887" s="78"/>
      <c r="O887" s="78"/>
      <c r="P887" s="78"/>
      <c r="Q887" s="78"/>
      <c r="R887" s="78"/>
      <c r="S887" s="78"/>
      <c r="T887" s="78"/>
      <c r="U887" s="78"/>
      <c r="V887" s="78"/>
      <c r="W887" s="78"/>
      <c r="X887" s="78"/>
      <c r="Y887" s="78"/>
      <c r="Z887" s="78"/>
    </row>
    <row r="888">
      <c r="A888" s="78"/>
      <c r="B888" s="78"/>
      <c r="C888" s="78"/>
      <c r="D888" s="78"/>
      <c r="E888" s="88"/>
      <c r="F888" s="78"/>
      <c r="G888" s="78"/>
      <c r="H888" s="78"/>
      <c r="I888" s="78"/>
      <c r="J888" s="78"/>
      <c r="K888" s="78"/>
      <c r="L888" s="78"/>
      <c r="M888" s="78"/>
      <c r="N888" s="78"/>
      <c r="O888" s="78"/>
      <c r="P888" s="78"/>
      <c r="Q888" s="78"/>
      <c r="R888" s="78"/>
      <c r="S888" s="78"/>
      <c r="T888" s="78"/>
      <c r="U888" s="78"/>
      <c r="V888" s="78"/>
      <c r="W888" s="78"/>
      <c r="X888" s="78"/>
      <c r="Y888" s="78"/>
      <c r="Z888" s="78"/>
    </row>
    <row r="889">
      <c r="A889" s="78"/>
      <c r="B889" s="78"/>
      <c r="C889" s="78"/>
      <c r="D889" s="78"/>
      <c r="E889" s="88"/>
      <c r="F889" s="78"/>
      <c r="G889" s="78"/>
      <c r="H889" s="78"/>
      <c r="I889" s="78"/>
      <c r="J889" s="78"/>
      <c r="K889" s="78"/>
      <c r="L889" s="78"/>
      <c r="M889" s="78"/>
      <c r="N889" s="78"/>
      <c r="O889" s="78"/>
      <c r="P889" s="78"/>
      <c r="Q889" s="78"/>
      <c r="R889" s="78"/>
      <c r="S889" s="78"/>
      <c r="T889" s="78"/>
      <c r="U889" s="78"/>
      <c r="V889" s="78"/>
      <c r="W889" s="78"/>
      <c r="X889" s="78"/>
      <c r="Y889" s="78"/>
      <c r="Z889" s="78"/>
    </row>
    <row r="890">
      <c r="A890" s="78"/>
      <c r="B890" s="78"/>
      <c r="C890" s="78"/>
      <c r="D890" s="78"/>
      <c r="E890" s="88"/>
      <c r="F890" s="78"/>
      <c r="G890" s="78"/>
      <c r="H890" s="78"/>
      <c r="I890" s="78"/>
      <c r="J890" s="78"/>
      <c r="K890" s="78"/>
      <c r="L890" s="78"/>
      <c r="M890" s="78"/>
      <c r="N890" s="78"/>
      <c r="O890" s="78"/>
      <c r="P890" s="78"/>
      <c r="Q890" s="78"/>
      <c r="R890" s="78"/>
      <c r="S890" s="78"/>
      <c r="T890" s="78"/>
      <c r="U890" s="78"/>
      <c r="V890" s="78"/>
      <c r="W890" s="78"/>
      <c r="X890" s="78"/>
      <c r="Y890" s="78"/>
      <c r="Z890" s="78"/>
    </row>
    <row r="891">
      <c r="A891" s="78"/>
      <c r="B891" s="78"/>
      <c r="C891" s="78"/>
      <c r="D891" s="78"/>
      <c r="E891" s="88"/>
      <c r="F891" s="78"/>
      <c r="G891" s="78"/>
      <c r="H891" s="78"/>
      <c r="I891" s="78"/>
      <c r="J891" s="78"/>
      <c r="K891" s="78"/>
      <c r="L891" s="78"/>
      <c r="M891" s="78"/>
      <c r="N891" s="78"/>
      <c r="O891" s="78"/>
      <c r="P891" s="78"/>
      <c r="Q891" s="78"/>
      <c r="R891" s="78"/>
      <c r="S891" s="78"/>
      <c r="T891" s="78"/>
      <c r="U891" s="78"/>
      <c r="V891" s="78"/>
      <c r="W891" s="78"/>
      <c r="X891" s="78"/>
      <c r="Y891" s="78"/>
      <c r="Z891" s="78"/>
    </row>
    <row r="892">
      <c r="A892" s="78"/>
      <c r="B892" s="78"/>
      <c r="C892" s="78"/>
      <c r="D892" s="78"/>
      <c r="E892" s="88"/>
      <c r="F892" s="78"/>
      <c r="G892" s="78"/>
      <c r="H892" s="78"/>
      <c r="I892" s="78"/>
      <c r="J892" s="78"/>
      <c r="K892" s="78"/>
      <c r="L892" s="78"/>
      <c r="M892" s="78"/>
      <c r="N892" s="78"/>
      <c r="O892" s="78"/>
      <c r="P892" s="78"/>
      <c r="Q892" s="78"/>
      <c r="R892" s="78"/>
      <c r="S892" s="78"/>
      <c r="T892" s="78"/>
      <c r="U892" s="78"/>
      <c r="V892" s="78"/>
      <c r="W892" s="78"/>
      <c r="X892" s="78"/>
      <c r="Y892" s="78"/>
      <c r="Z892" s="78"/>
    </row>
    <row r="893">
      <c r="A893" s="78"/>
      <c r="B893" s="78"/>
      <c r="C893" s="78"/>
      <c r="D893" s="78"/>
      <c r="E893" s="88"/>
      <c r="F893" s="78"/>
      <c r="G893" s="78"/>
      <c r="H893" s="78"/>
      <c r="I893" s="78"/>
      <c r="J893" s="78"/>
      <c r="K893" s="78"/>
      <c r="L893" s="78"/>
      <c r="M893" s="78"/>
      <c r="N893" s="78"/>
      <c r="O893" s="78"/>
      <c r="P893" s="78"/>
      <c r="Q893" s="78"/>
      <c r="R893" s="78"/>
      <c r="S893" s="78"/>
      <c r="T893" s="78"/>
      <c r="U893" s="78"/>
      <c r="V893" s="78"/>
      <c r="W893" s="78"/>
      <c r="X893" s="78"/>
      <c r="Y893" s="78"/>
      <c r="Z893" s="78"/>
    </row>
    <row r="894">
      <c r="A894" s="78"/>
      <c r="B894" s="78"/>
      <c r="C894" s="78"/>
      <c r="D894" s="78"/>
      <c r="E894" s="88"/>
      <c r="F894" s="78"/>
      <c r="G894" s="78"/>
      <c r="H894" s="78"/>
      <c r="I894" s="78"/>
      <c r="J894" s="78"/>
      <c r="K894" s="78"/>
      <c r="L894" s="78"/>
      <c r="M894" s="78"/>
      <c r="N894" s="78"/>
      <c r="O894" s="78"/>
      <c r="P894" s="78"/>
      <c r="Q894" s="78"/>
      <c r="R894" s="78"/>
      <c r="S894" s="78"/>
      <c r="T894" s="78"/>
      <c r="U894" s="78"/>
      <c r="V894" s="78"/>
      <c r="W894" s="78"/>
      <c r="X894" s="78"/>
      <c r="Y894" s="78"/>
      <c r="Z894" s="78"/>
    </row>
    <row r="895">
      <c r="A895" s="78"/>
      <c r="B895" s="78"/>
      <c r="C895" s="78"/>
      <c r="D895" s="78"/>
      <c r="E895" s="88"/>
      <c r="F895" s="78"/>
      <c r="G895" s="78"/>
      <c r="H895" s="78"/>
      <c r="I895" s="78"/>
      <c r="J895" s="78"/>
      <c r="K895" s="78"/>
      <c r="L895" s="78"/>
      <c r="M895" s="78"/>
      <c r="N895" s="78"/>
      <c r="O895" s="78"/>
      <c r="P895" s="78"/>
      <c r="Q895" s="78"/>
      <c r="R895" s="78"/>
      <c r="S895" s="78"/>
      <c r="T895" s="78"/>
      <c r="U895" s="78"/>
      <c r="V895" s="78"/>
      <c r="W895" s="78"/>
      <c r="X895" s="78"/>
      <c r="Y895" s="78"/>
      <c r="Z895" s="78"/>
    </row>
    <row r="896">
      <c r="A896" s="78"/>
      <c r="B896" s="78"/>
      <c r="C896" s="78"/>
      <c r="D896" s="78"/>
      <c r="E896" s="88"/>
      <c r="F896" s="78"/>
      <c r="G896" s="78"/>
      <c r="H896" s="78"/>
      <c r="I896" s="78"/>
      <c r="J896" s="78"/>
      <c r="K896" s="78"/>
      <c r="L896" s="78"/>
      <c r="M896" s="78"/>
      <c r="N896" s="78"/>
      <c r="O896" s="78"/>
      <c r="P896" s="78"/>
      <c r="Q896" s="78"/>
      <c r="R896" s="78"/>
      <c r="S896" s="78"/>
      <c r="T896" s="78"/>
      <c r="U896" s="78"/>
      <c r="V896" s="78"/>
      <c r="W896" s="78"/>
      <c r="X896" s="78"/>
      <c r="Y896" s="78"/>
      <c r="Z896" s="78"/>
    </row>
    <row r="897">
      <c r="A897" s="78"/>
      <c r="B897" s="78"/>
      <c r="C897" s="78"/>
      <c r="D897" s="78"/>
      <c r="E897" s="88"/>
      <c r="F897" s="78"/>
      <c r="G897" s="78"/>
      <c r="H897" s="78"/>
      <c r="I897" s="78"/>
      <c r="J897" s="78"/>
      <c r="K897" s="78"/>
      <c r="L897" s="78"/>
      <c r="M897" s="78"/>
      <c r="N897" s="78"/>
      <c r="O897" s="78"/>
      <c r="P897" s="78"/>
      <c r="Q897" s="78"/>
      <c r="R897" s="78"/>
      <c r="S897" s="78"/>
      <c r="T897" s="78"/>
      <c r="U897" s="78"/>
      <c r="V897" s="78"/>
      <c r="W897" s="78"/>
      <c r="X897" s="78"/>
      <c r="Y897" s="78"/>
      <c r="Z897" s="78"/>
    </row>
    <row r="898">
      <c r="A898" s="78"/>
      <c r="B898" s="78"/>
      <c r="C898" s="78"/>
      <c r="D898" s="78"/>
      <c r="E898" s="88"/>
      <c r="F898" s="78"/>
      <c r="G898" s="78"/>
      <c r="H898" s="78"/>
      <c r="I898" s="78"/>
      <c r="J898" s="78"/>
      <c r="K898" s="78"/>
      <c r="L898" s="78"/>
      <c r="M898" s="78"/>
      <c r="N898" s="78"/>
      <c r="O898" s="78"/>
      <c r="P898" s="78"/>
      <c r="Q898" s="78"/>
      <c r="R898" s="78"/>
      <c r="S898" s="78"/>
      <c r="T898" s="78"/>
      <c r="U898" s="78"/>
      <c r="V898" s="78"/>
      <c r="W898" s="78"/>
      <c r="X898" s="78"/>
      <c r="Y898" s="78"/>
      <c r="Z898" s="78"/>
    </row>
    <row r="899">
      <c r="A899" s="78"/>
      <c r="B899" s="78"/>
      <c r="C899" s="78"/>
      <c r="D899" s="78"/>
      <c r="E899" s="88"/>
      <c r="F899" s="78"/>
      <c r="G899" s="78"/>
      <c r="H899" s="78"/>
      <c r="I899" s="78"/>
      <c r="J899" s="78"/>
      <c r="K899" s="78"/>
      <c r="L899" s="78"/>
      <c r="M899" s="78"/>
      <c r="N899" s="78"/>
      <c r="O899" s="78"/>
      <c r="P899" s="78"/>
      <c r="Q899" s="78"/>
      <c r="R899" s="78"/>
      <c r="S899" s="78"/>
      <c r="T899" s="78"/>
      <c r="U899" s="78"/>
      <c r="V899" s="78"/>
      <c r="W899" s="78"/>
      <c r="X899" s="78"/>
      <c r="Y899" s="78"/>
      <c r="Z899" s="78"/>
    </row>
    <row r="900">
      <c r="A900" s="78"/>
      <c r="B900" s="78"/>
      <c r="C900" s="78"/>
      <c r="D900" s="78"/>
      <c r="E900" s="88"/>
      <c r="F900" s="78"/>
      <c r="G900" s="78"/>
      <c r="H900" s="78"/>
      <c r="I900" s="78"/>
      <c r="J900" s="78"/>
      <c r="K900" s="78"/>
      <c r="L900" s="78"/>
      <c r="M900" s="78"/>
      <c r="N900" s="78"/>
      <c r="O900" s="78"/>
      <c r="P900" s="78"/>
      <c r="Q900" s="78"/>
      <c r="R900" s="78"/>
      <c r="S900" s="78"/>
      <c r="T900" s="78"/>
      <c r="U900" s="78"/>
      <c r="V900" s="78"/>
      <c r="W900" s="78"/>
      <c r="X900" s="78"/>
      <c r="Y900" s="78"/>
      <c r="Z900" s="78"/>
    </row>
    <row r="901">
      <c r="A901" s="78"/>
      <c r="B901" s="78"/>
      <c r="C901" s="78"/>
      <c r="D901" s="78"/>
      <c r="E901" s="88"/>
      <c r="F901" s="78"/>
      <c r="G901" s="78"/>
      <c r="H901" s="78"/>
      <c r="I901" s="78"/>
      <c r="J901" s="78"/>
      <c r="K901" s="78"/>
      <c r="L901" s="78"/>
      <c r="M901" s="78"/>
      <c r="N901" s="78"/>
      <c r="O901" s="78"/>
      <c r="P901" s="78"/>
      <c r="Q901" s="78"/>
      <c r="R901" s="78"/>
      <c r="S901" s="78"/>
      <c r="T901" s="78"/>
      <c r="U901" s="78"/>
      <c r="V901" s="78"/>
      <c r="W901" s="78"/>
      <c r="X901" s="78"/>
      <c r="Y901" s="78"/>
      <c r="Z901" s="78"/>
    </row>
    <row r="902">
      <c r="A902" s="78"/>
      <c r="B902" s="78"/>
      <c r="C902" s="78"/>
      <c r="D902" s="78"/>
      <c r="E902" s="88"/>
      <c r="F902" s="78"/>
      <c r="G902" s="78"/>
      <c r="H902" s="78"/>
      <c r="I902" s="78"/>
      <c r="J902" s="78"/>
      <c r="K902" s="78"/>
      <c r="L902" s="78"/>
      <c r="M902" s="78"/>
      <c r="N902" s="78"/>
      <c r="O902" s="78"/>
      <c r="P902" s="78"/>
      <c r="Q902" s="78"/>
      <c r="R902" s="78"/>
      <c r="S902" s="78"/>
      <c r="T902" s="78"/>
      <c r="U902" s="78"/>
      <c r="V902" s="78"/>
      <c r="W902" s="78"/>
      <c r="X902" s="78"/>
      <c r="Y902" s="78"/>
      <c r="Z902" s="78"/>
    </row>
    <row r="903">
      <c r="A903" s="78"/>
      <c r="B903" s="78"/>
      <c r="C903" s="78"/>
      <c r="D903" s="78"/>
      <c r="E903" s="88"/>
      <c r="F903" s="78"/>
      <c r="G903" s="78"/>
      <c r="H903" s="78"/>
      <c r="I903" s="78"/>
      <c r="J903" s="78"/>
      <c r="K903" s="78"/>
      <c r="L903" s="78"/>
      <c r="M903" s="78"/>
      <c r="N903" s="78"/>
      <c r="O903" s="78"/>
      <c r="P903" s="78"/>
      <c r="Q903" s="78"/>
      <c r="R903" s="78"/>
      <c r="S903" s="78"/>
      <c r="T903" s="78"/>
      <c r="U903" s="78"/>
      <c r="V903" s="78"/>
      <c r="W903" s="78"/>
      <c r="X903" s="78"/>
      <c r="Y903" s="78"/>
      <c r="Z903" s="78"/>
    </row>
    <row r="904">
      <c r="A904" s="78"/>
      <c r="B904" s="78"/>
      <c r="C904" s="78"/>
      <c r="D904" s="78"/>
      <c r="E904" s="88"/>
      <c r="F904" s="78"/>
      <c r="G904" s="78"/>
      <c r="H904" s="78"/>
      <c r="I904" s="78"/>
      <c r="J904" s="78"/>
      <c r="K904" s="78"/>
      <c r="L904" s="78"/>
      <c r="M904" s="78"/>
      <c r="N904" s="78"/>
      <c r="O904" s="78"/>
      <c r="P904" s="78"/>
      <c r="Q904" s="78"/>
      <c r="R904" s="78"/>
      <c r="S904" s="78"/>
      <c r="T904" s="78"/>
      <c r="U904" s="78"/>
      <c r="V904" s="78"/>
      <c r="W904" s="78"/>
      <c r="X904" s="78"/>
      <c r="Y904" s="78"/>
      <c r="Z904" s="78"/>
    </row>
    <row r="905">
      <c r="A905" s="78"/>
      <c r="B905" s="78"/>
      <c r="C905" s="78"/>
      <c r="D905" s="78"/>
      <c r="E905" s="88"/>
      <c r="F905" s="78"/>
      <c r="G905" s="78"/>
      <c r="H905" s="78"/>
      <c r="I905" s="78"/>
      <c r="J905" s="78"/>
      <c r="K905" s="78"/>
      <c r="L905" s="78"/>
      <c r="M905" s="78"/>
      <c r="N905" s="78"/>
      <c r="O905" s="78"/>
      <c r="P905" s="78"/>
      <c r="Q905" s="78"/>
      <c r="R905" s="78"/>
      <c r="S905" s="78"/>
      <c r="T905" s="78"/>
      <c r="U905" s="78"/>
      <c r="V905" s="78"/>
      <c r="W905" s="78"/>
      <c r="X905" s="78"/>
      <c r="Y905" s="78"/>
      <c r="Z905" s="78"/>
    </row>
    <row r="906">
      <c r="A906" s="78"/>
      <c r="B906" s="78"/>
      <c r="C906" s="78"/>
      <c r="D906" s="78"/>
      <c r="E906" s="88"/>
      <c r="F906" s="78"/>
      <c r="G906" s="78"/>
      <c r="H906" s="78"/>
      <c r="I906" s="78"/>
      <c r="J906" s="78"/>
      <c r="K906" s="78"/>
      <c r="L906" s="78"/>
      <c r="M906" s="78"/>
      <c r="N906" s="78"/>
      <c r="O906" s="78"/>
      <c r="P906" s="78"/>
      <c r="Q906" s="78"/>
      <c r="R906" s="78"/>
      <c r="S906" s="78"/>
      <c r="T906" s="78"/>
      <c r="U906" s="78"/>
      <c r="V906" s="78"/>
      <c r="W906" s="78"/>
      <c r="X906" s="78"/>
      <c r="Y906" s="78"/>
      <c r="Z906" s="78"/>
    </row>
    <row r="907">
      <c r="A907" s="78"/>
      <c r="B907" s="78"/>
      <c r="C907" s="78"/>
      <c r="D907" s="78"/>
      <c r="E907" s="88"/>
      <c r="F907" s="78"/>
      <c r="G907" s="78"/>
      <c r="H907" s="78"/>
      <c r="I907" s="78"/>
      <c r="J907" s="78"/>
      <c r="K907" s="78"/>
      <c r="L907" s="78"/>
      <c r="M907" s="78"/>
      <c r="N907" s="78"/>
      <c r="O907" s="78"/>
      <c r="P907" s="78"/>
      <c r="Q907" s="78"/>
      <c r="R907" s="78"/>
      <c r="S907" s="78"/>
      <c r="T907" s="78"/>
      <c r="U907" s="78"/>
      <c r="V907" s="78"/>
      <c r="W907" s="78"/>
      <c r="X907" s="78"/>
      <c r="Y907" s="78"/>
      <c r="Z907" s="78"/>
    </row>
    <row r="908">
      <c r="A908" s="78"/>
      <c r="B908" s="78"/>
      <c r="C908" s="78"/>
      <c r="D908" s="78"/>
      <c r="E908" s="88"/>
      <c r="F908" s="78"/>
      <c r="G908" s="78"/>
      <c r="H908" s="78"/>
      <c r="I908" s="78"/>
      <c r="J908" s="78"/>
      <c r="K908" s="78"/>
      <c r="L908" s="78"/>
      <c r="M908" s="78"/>
      <c r="N908" s="78"/>
      <c r="O908" s="78"/>
      <c r="P908" s="78"/>
      <c r="Q908" s="78"/>
      <c r="R908" s="78"/>
      <c r="S908" s="78"/>
      <c r="T908" s="78"/>
      <c r="U908" s="78"/>
      <c r="V908" s="78"/>
      <c r="W908" s="78"/>
      <c r="X908" s="78"/>
      <c r="Y908" s="78"/>
      <c r="Z908" s="78"/>
    </row>
    <row r="909">
      <c r="A909" s="78"/>
      <c r="B909" s="78"/>
      <c r="C909" s="78"/>
      <c r="D909" s="78"/>
      <c r="E909" s="88"/>
      <c r="F909" s="78"/>
      <c r="G909" s="78"/>
      <c r="H909" s="78"/>
      <c r="I909" s="78"/>
      <c r="J909" s="78"/>
      <c r="K909" s="78"/>
      <c r="L909" s="78"/>
      <c r="M909" s="78"/>
      <c r="N909" s="78"/>
      <c r="O909" s="78"/>
      <c r="P909" s="78"/>
      <c r="Q909" s="78"/>
      <c r="R909" s="78"/>
      <c r="S909" s="78"/>
      <c r="T909" s="78"/>
      <c r="U909" s="78"/>
      <c r="V909" s="78"/>
      <c r="W909" s="78"/>
      <c r="X909" s="78"/>
      <c r="Y909" s="78"/>
      <c r="Z909" s="78"/>
    </row>
    <row r="910">
      <c r="A910" s="78"/>
      <c r="B910" s="78"/>
      <c r="C910" s="78"/>
      <c r="D910" s="78"/>
      <c r="E910" s="88"/>
      <c r="F910" s="78"/>
      <c r="G910" s="78"/>
      <c r="H910" s="78"/>
      <c r="I910" s="78"/>
      <c r="J910" s="78"/>
      <c r="K910" s="78"/>
      <c r="L910" s="78"/>
      <c r="M910" s="78"/>
      <c r="N910" s="78"/>
      <c r="O910" s="78"/>
      <c r="P910" s="78"/>
      <c r="Q910" s="78"/>
      <c r="R910" s="78"/>
      <c r="S910" s="78"/>
      <c r="T910" s="78"/>
      <c r="U910" s="78"/>
      <c r="V910" s="78"/>
      <c r="W910" s="78"/>
      <c r="X910" s="78"/>
      <c r="Y910" s="78"/>
      <c r="Z910" s="78"/>
    </row>
    <row r="911">
      <c r="A911" s="78"/>
      <c r="B911" s="78"/>
      <c r="C911" s="78"/>
      <c r="D911" s="78"/>
      <c r="E911" s="88"/>
      <c r="F911" s="78"/>
      <c r="G911" s="78"/>
      <c r="H911" s="78"/>
      <c r="I911" s="78"/>
      <c r="J911" s="78"/>
      <c r="K911" s="78"/>
      <c r="L911" s="78"/>
      <c r="M911" s="78"/>
      <c r="N911" s="78"/>
      <c r="O911" s="78"/>
      <c r="P911" s="78"/>
      <c r="Q911" s="78"/>
      <c r="R911" s="78"/>
      <c r="S911" s="78"/>
      <c r="T911" s="78"/>
      <c r="U911" s="78"/>
      <c r="V911" s="78"/>
      <c r="W911" s="78"/>
      <c r="X911" s="78"/>
      <c r="Y911" s="78"/>
      <c r="Z911" s="78"/>
    </row>
    <row r="912">
      <c r="A912" s="78"/>
      <c r="B912" s="78"/>
      <c r="C912" s="78"/>
      <c r="D912" s="78"/>
      <c r="E912" s="88"/>
      <c r="F912" s="78"/>
      <c r="G912" s="78"/>
      <c r="H912" s="78"/>
      <c r="I912" s="78"/>
      <c r="J912" s="78"/>
      <c r="K912" s="78"/>
      <c r="L912" s="78"/>
      <c r="M912" s="78"/>
      <c r="N912" s="78"/>
      <c r="O912" s="78"/>
      <c r="P912" s="78"/>
      <c r="Q912" s="78"/>
      <c r="R912" s="78"/>
      <c r="S912" s="78"/>
      <c r="T912" s="78"/>
      <c r="U912" s="78"/>
      <c r="V912" s="78"/>
      <c r="W912" s="78"/>
      <c r="X912" s="78"/>
      <c r="Y912" s="78"/>
      <c r="Z912" s="78"/>
    </row>
    <row r="913">
      <c r="A913" s="78"/>
      <c r="B913" s="78"/>
      <c r="C913" s="78"/>
      <c r="D913" s="78"/>
      <c r="E913" s="88"/>
      <c r="F913" s="78"/>
      <c r="G913" s="78"/>
      <c r="H913" s="78"/>
      <c r="I913" s="78"/>
      <c r="J913" s="78"/>
      <c r="K913" s="78"/>
      <c r="L913" s="78"/>
      <c r="M913" s="78"/>
      <c r="N913" s="78"/>
      <c r="O913" s="78"/>
      <c r="P913" s="78"/>
      <c r="Q913" s="78"/>
      <c r="R913" s="78"/>
      <c r="S913" s="78"/>
      <c r="T913" s="78"/>
      <c r="U913" s="78"/>
      <c r="V913" s="78"/>
      <c r="W913" s="78"/>
      <c r="X913" s="78"/>
      <c r="Y913" s="78"/>
      <c r="Z913" s="78"/>
    </row>
    <row r="914">
      <c r="A914" s="78"/>
      <c r="B914" s="78"/>
      <c r="C914" s="78"/>
      <c r="D914" s="78"/>
      <c r="E914" s="88"/>
      <c r="F914" s="78"/>
      <c r="G914" s="78"/>
      <c r="H914" s="78"/>
      <c r="I914" s="78"/>
      <c r="J914" s="78"/>
      <c r="K914" s="78"/>
      <c r="L914" s="78"/>
      <c r="M914" s="78"/>
      <c r="N914" s="78"/>
      <c r="O914" s="78"/>
      <c r="P914" s="78"/>
      <c r="Q914" s="78"/>
      <c r="R914" s="78"/>
      <c r="S914" s="78"/>
      <c r="T914" s="78"/>
      <c r="U914" s="78"/>
      <c r="V914" s="78"/>
      <c r="W914" s="78"/>
      <c r="X914" s="78"/>
      <c r="Y914" s="78"/>
      <c r="Z914" s="78"/>
    </row>
    <row r="915">
      <c r="A915" s="78"/>
      <c r="B915" s="78"/>
      <c r="C915" s="78"/>
      <c r="D915" s="78"/>
      <c r="E915" s="88"/>
      <c r="F915" s="78"/>
      <c r="G915" s="78"/>
      <c r="H915" s="78"/>
      <c r="I915" s="78"/>
      <c r="J915" s="78"/>
      <c r="K915" s="78"/>
      <c r="L915" s="78"/>
      <c r="M915" s="78"/>
      <c r="N915" s="78"/>
      <c r="O915" s="78"/>
      <c r="P915" s="78"/>
      <c r="Q915" s="78"/>
      <c r="R915" s="78"/>
      <c r="S915" s="78"/>
      <c r="T915" s="78"/>
      <c r="U915" s="78"/>
      <c r="V915" s="78"/>
      <c r="W915" s="78"/>
      <c r="X915" s="78"/>
      <c r="Y915" s="78"/>
      <c r="Z915" s="78"/>
    </row>
    <row r="916">
      <c r="A916" s="78"/>
      <c r="B916" s="78"/>
      <c r="C916" s="78"/>
      <c r="D916" s="78"/>
      <c r="E916" s="88"/>
      <c r="F916" s="78"/>
      <c r="G916" s="78"/>
      <c r="H916" s="78"/>
      <c r="I916" s="78"/>
      <c r="J916" s="78"/>
      <c r="K916" s="78"/>
      <c r="L916" s="78"/>
      <c r="M916" s="78"/>
      <c r="N916" s="78"/>
      <c r="O916" s="78"/>
      <c r="P916" s="78"/>
      <c r="Q916" s="78"/>
      <c r="R916" s="78"/>
      <c r="S916" s="78"/>
      <c r="T916" s="78"/>
      <c r="U916" s="78"/>
      <c r="V916" s="78"/>
      <c r="W916" s="78"/>
      <c r="X916" s="78"/>
      <c r="Y916" s="78"/>
      <c r="Z916" s="78"/>
    </row>
    <row r="917">
      <c r="A917" s="78"/>
      <c r="B917" s="78"/>
      <c r="C917" s="78"/>
      <c r="D917" s="78"/>
      <c r="E917" s="88"/>
      <c r="F917" s="78"/>
      <c r="G917" s="78"/>
      <c r="H917" s="78"/>
      <c r="I917" s="78"/>
      <c r="J917" s="78"/>
      <c r="K917" s="78"/>
      <c r="L917" s="78"/>
      <c r="M917" s="78"/>
      <c r="N917" s="78"/>
      <c r="O917" s="78"/>
      <c r="P917" s="78"/>
      <c r="Q917" s="78"/>
      <c r="R917" s="78"/>
      <c r="S917" s="78"/>
      <c r="T917" s="78"/>
      <c r="U917" s="78"/>
      <c r="V917" s="78"/>
      <c r="W917" s="78"/>
      <c r="X917" s="78"/>
      <c r="Y917" s="78"/>
      <c r="Z917" s="78"/>
    </row>
    <row r="918">
      <c r="A918" s="78"/>
      <c r="B918" s="78"/>
      <c r="C918" s="78"/>
      <c r="D918" s="78"/>
      <c r="E918" s="88"/>
      <c r="F918" s="78"/>
      <c r="G918" s="78"/>
      <c r="H918" s="78"/>
      <c r="I918" s="78"/>
      <c r="J918" s="78"/>
      <c r="K918" s="78"/>
      <c r="L918" s="78"/>
      <c r="M918" s="78"/>
      <c r="N918" s="78"/>
      <c r="O918" s="78"/>
      <c r="P918" s="78"/>
      <c r="Q918" s="78"/>
      <c r="R918" s="78"/>
      <c r="S918" s="78"/>
      <c r="T918" s="78"/>
      <c r="U918" s="78"/>
      <c r="V918" s="78"/>
      <c r="W918" s="78"/>
      <c r="X918" s="78"/>
      <c r="Y918" s="78"/>
      <c r="Z918" s="78"/>
    </row>
    <row r="919">
      <c r="A919" s="78"/>
      <c r="B919" s="78"/>
      <c r="C919" s="78"/>
      <c r="D919" s="78"/>
      <c r="E919" s="88"/>
      <c r="F919" s="78"/>
      <c r="G919" s="78"/>
      <c r="H919" s="78"/>
      <c r="I919" s="78"/>
      <c r="J919" s="78"/>
      <c r="K919" s="78"/>
      <c r="L919" s="78"/>
      <c r="M919" s="78"/>
      <c r="N919" s="78"/>
      <c r="O919" s="78"/>
      <c r="P919" s="78"/>
      <c r="Q919" s="78"/>
      <c r="R919" s="78"/>
      <c r="S919" s="78"/>
      <c r="T919" s="78"/>
      <c r="U919" s="78"/>
      <c r="V919" s="78"/>
      <c r="W919" s="78"/>
      <c r="X919" s="78"/>
      <c r="Y919" s="78"/>
      <c r="Z919" s="78"/>
    </row>
    <row r="920">
      <c r="A920" s="78"/>
      <c r="B920" s="78"/>
      <c r="C920" s="78"/>
      <c r="D920" s="78"/>
      <c r="E920" s="88"/>
      <c r="F920" s="78"/>
      <c r="G920" s="78"/>
      <c r="H920" s="78"/>
      <c r="I920" s="78"/>
      <c r="J920" s="78"/>
      <c r="K920" s="78"/>
      <c r="L920" s="78"/>
      <c r="M920" s="78"/>
      <c r="N920" s="78"/>
      <c r="O920" s="78"/>
      <c r="P920" s="78"/>
      <c r="Q920" s="78"/>
      <c r="R920" s="78"/>
      <c r="S920" s="78"/>
      <c r="T920" s="78"/>
      <c r="U920" s="78"/>
      <c r="V920" s="78"/>
      <c r="W920" s="78"/>
      <c r="X920" s="78"/>
      <c r="Y920" s="78"/>
      <c r="Z920" s="78"/>
    </row>
    <row r="921">
      <c r="A921" s="78"/>
      <c r="B921" s="78"/>
      <c r="C921" s="78"/>
      <c r="D921" s="78"/>
      <c r="E921" s="88"/>
      <c r="F921" s="78"/>
      <c r="G921" s="78"/>
      <c r="H921" s="78"/>
      <c r="I921" s="78"/>
      <c r="J921" s="78"/>
      <c r="K921" s="78"/>
      <c r="L921" s="78"/>
      <c r="M921" s="78"/>
      <c r="N921" s="78"/>
      <c r="O921" s="78"/>
      <c r="P921" s="78"/>
      <c r="Q921" s="78"/>
      <c r="R921" s="78"/>
      <c r="S921" s="78"/>
      <c r="T921" s="78"/>
      <c r="U921" s="78"/>
      <c r="V921" s="78"/>
      <c r="W921" s="78"/>
      <c r="X921" s="78"/>
      <c r="Y921" s="78"/>
      <c r="Z921" s="78"/>
    </row>
    <row r="922">
      <c r="A922" s="78"/>
      <c r="B922" s="78"/>
      <c r="C922" s="78"/>
      <c r="D922" s="78"/>
      <c r="E922" s="88"/>
      <c r="F922" s="78"/>
      <c r="G922" s="78"/>
      <c r="H922" s="78"/>
      <c r="I922" s="78"/>
      <c r="J922" s="78"/>
      <c r="K922" s="78"/>
      <c r="L922" s="78"/>
      <c r="M922" s="78"/>
      <c r="N922" s="78"/>
      <c r="O922" s="78"/>
      <c r="P922" s="78"/>
      <c r="Q922" s="78"/>
      <c r="R922" s="78"/>
      <c r="S922" s="78"/>
      <c r="T922" s="78"/>
      <c r="U922" s="78"/>
      <c r="V922" s="78"/>
      <c r="W922" s="78"/>
      <c r="X922" s="78"/>
      <c r="Y922" s="78"/>
      <c r="Z922" s="78"/>
    </row>
    <row r="923">
      <c r="A923" s="78"/>
      <c r="B923" s="78"/>
      <c r="C923" s="78"/>
      <c r="D923" s="78"/>
      <c r="E923" s="88"/>
      <c r="F923" s="78"/>
      <c r="G923" s="78"/>
      <c r="H923" s="78"/>
      <c r="I923" s="78"/>
      <c r="J923" s="78"/>
      <c r="K923" s="78"/>
      <c r="L923" s="78"/>
      <c r="M923" s="78"/>
      <c r="N923" s="78"/>
      <c r="O923" s="78"/>
      <c r="P923" s="78"/>
      <c r="Q923" s="78"/>
      <c r="R923" s="78"/>
      <c r="S923" s="78"/>
      <c r="T923" s="78"/>
      <c r="U923" s="78"/>
      <c r="V923" s="78"/>
      <c r="W923" s="78"/>
      <c r="X923" s="78"/>
      <c r="Y923" s="78"/>
      <c r="Z923" s="78"/>
    </row>
    <row r="924">
      <c r="A924" s="78"/>
      <c r="B924" s="78"/>
      <c r="C924" s="78"/>
      <c r="D924" s="78"/>
      <c r="E924" s="88"/>
      <c r="F924" s="78"/>
      <c r="G924" s="78"/>
      <c r="H924" s="78"/>
      <c r="I924" s="78"/>
      <c r="J924" s="78"/>
      <c r="K924" s="78"/>
      <c r="L924" s="78"/>
      <c r="M924" s="78"/>
      <c r="N924" s="78"/>
      <c r="O924" s="78"/>
      <c r="P924" s="78"/>
      <c r="Q924" s="78"/>
      <c r="R924" s="78"/>
      <c r="S924" s="78"/>
      <c r="T924" s="78"/>
      <c r="U924" s="78"/>
      <c r="V924" s="78"/>
      <c r="W924" s="78"/>
      <c r="X924" s="78"/>
      <c r="Y924" s="78"/>
      <c r="Z924" s="78"/>
    </row>
    <row r="925">
      <c r="A925" s="78"/>
      <c r="B925" s="78"/>
      <c r="C925" s="78"/>
      <c r="D925" s="78"/>
      <c r="E925" s="88"/>
      <c r="F925" s="78"/>
      <c r="G925" s="78"/>
      <c r="H925" s="78"/>
      <c r="I925" s="78"/>
      <c r="J925" s="78"/>
      <c r="K925" s="78"/>
      <c r="L925" s="78"/>
      <c r="M925" s="78"/>
      <c r="N925" s="78"/>
      <c r="O925" s="78"/>
      <c r="P925" s="78"/>
      <c r="Q925" s="78"/>
      <c r="R925" s="78"/>
      <c r="S925" s="78"/>
      <c r="T925" s="78"/>
      <c r="U925" s="78"/>
      <c r="V925" s="78"/>
      <c r="W925" s="78"/>
      <c r="X925" s="78"/>
      <c r="Y925" s="78"/>
      <c r="Z925" s="78"/>
    </row>
    <row r="926">
      <c r="A926" s="78"/>
      <c r="B926" s="78"/>
      <c r="C926" s="78"/>
      <c r="D926" s="78"/>
      <c r="E926" s="88"/>
      <c r="F926" s="78"/>
      <c r="G926" s="78"/>
      <c r="H926" s="78"/>
      <c r="I926" s="78"/>
      <c r="J926" s="78"/>
      <c r="K926" s="78"/>
      <c r="L926" s="78"/>
      <c r="M926" s="78"/>
      <c r="N926" s="78"/>
      <c r="O926" s="78"/>
      <c r="P926" s="78"/>
      <c r="Q926" s="78"/>
      <c r="R926" s="78"/>
      <c r="S926" s="78"/>
      <c r="T926" s="78"/>
      <c r="U926" s="78"/>
      <c r="V926" s="78"/>
      <c r="W926" s="78"/>
      <c r="X926" s="78"/>
      <c r="Y926" s="78"/>
      <c r="Z926" s="78"/>
    </row>
    <row r="927">
      <c r="A927" s="78"/>
      <c r="B927" s="78"/>
      <c r="C927" s="78"/>
      <c r="D927" s="78"/>
      <c r="E927" s="88"/>
      <c r="F927" s="78"/>
      <c r="G927" s="78"/>
      <c r="H927" s="78"/>
      <c r="I927" s="78"/>
      <c r="J927" s="78"/>
      <c r="K927" s="78"/>
      <c r="L927" s="78"/>
      <c r="M927" s="78"/>
      <c r="N927" s="78"/>
      <c r="O927" s="78"/>
      <c r="P927" s="78"/>
      <c r="Q927" s="78"/>
      <c r="R927" s="78"/>
      <c r="S927" s="78"/>
      <c r="T927" s="78"/>
      <c r="U927" s="78"/>
      <c r="V927" s="78"/>
      <c r="W927" s="78"/>
      <c r="X927" s="78"/>
      <c r="Y927" s="78"/>
      <c r="Z927" s="78"/>
    </row>
    <row r="928">
      <c r="A928" s="78"/>
      <c r="B928" s="78"/>
      <c r="C928" s="78"/>
      <c r="D928" s="78"/>
      <c r="E928" s="88"/>
      <c r="F928" s="78"/>
      <c r="G928" s="78"/>
      <c r="H928" s="78"/>
      <c r="I928" s="78"/>
      <c r="J928" s="78"/>
      <c r="K928" s="78"/>
      <c r="L928" s="78"/>
      <c r="M928" s="78"/>
      <c r="N928" s="78"/>
      <c r="O928" s="78"/>
      <c r="P928" s="78"/>
      <c r="Q928" s="78"/>
      <c r="R928" s="78"/>
      <c r="S928" s="78"/>
      <c r="T928" s="78"/>
      <c r="U928" s="78"/>
      <c r="V928" s="78"/>
      <c r="W928" s="78"/>
      <c r="X928" s="78"/>
      <c r="Y928" s="78"/>
      <c r="Z928" s="78"/>
    </row>
    <row r="929">
      <c r="A929" s="78"/>
      <c r="B929" s="78"/>
      <c r="C929" s="78"/>
      <c r="D929" s="78"/>
      <c r="E929" s="88"/>
      <c r="F929" s="78"/>
      <c r="G929" s="78"/>
      <c r="H929" s="78"/>
      <c r="I929" s="78"/>
      <c r="J929" s="78"/>
      <c r="K929" s="78"/>
      <c r="L929" s="78"/>
      <c r="M929" s="78"/>
      <c r="N929" s="78"/>
      <c r="O929" s="78"/>
      <c r="P929" s="78"/>
      <c r="Q929" s="78"/>
      <c r="R929" s="78"/>
      <c r="S929" s="78"/>
      <c r="T929" s="78"/>
      <c r="U929" s="78"/>
      <c r="V929" s="78"/>
      <c r="W929" s="78"/>
      <c r="X929" s="78"/>
      <c r="Y929" s="78"/>
      <c r="Z929" s="78"/>
    </row>
    <row r="930">
      <c r="A930" s="78"/>
      <c r="B930" s="78"/>
      <c r="C930" s="78"/>
      <c r="D930" s="78"/>
      <c r="E930" s="88"/>
      <c r="F930" s="78"/>
      <c r="G930" s="78"/>
      <c r="H930" s="78"/>
      <c r="I930" s="78"/>
      <c r="J930" s="78"/>
      <c r="K930" s="78"/>
      <c r="L930" s="78"/>
      <c r="M930" s="78"/>
      <c r="N930" s="78"/>
      <c r="O930" s="78"/>
      <c r="P930" s="78"/>
      <c r="Q930" s="78"/>
      <c r="R930" s="78"/>
      <c r="S930" s="78"/>
      <c r="T930" s="78"/>
      <c r="U930" s="78"/>
      <c r="V930" s="78"/>
      <c r="W930" s="78"/>
      <c r="X930" s="78"/>
      <c r="Y930" s="78"/>
      <c r="Z930" s="78"/>
    </row>
    <row r="931">
      <c r="A931" s="78"/>
      <c r="B931" s="78"/>
      <c r="C931" s="78"/>
      <c r="D931" s="78"/>
      <c r="E931" s="88"/>
      <c r="F931" s="78"/>
      <c r="G931" s="78"/>
      <c r="H931" s="78"/>
      <c r="I931" s="78"/>
      <c r="J931" s="78"/>
      <c r="K931" s="78"/>
      <c r="L931" s="78"/>
      <c r="M931" s="78"/>
      <c r="N931" s="78"/>
      <c r="O931" s="78"/>
      <c r="P931" s="78"/>
      <c r="Q931" s="78"/>
      <c r="R931" s="78"/>
      <c r="S931" s="78"/>
      <c r="T931" s="78"/>
      <c r="U931" s="78"/>
      <c r="V931" s="78"/>
      <c r="W931" s="78"/>
      <c r="X931" s="78"/>
      <c r="Y931" s="78"/>
      <c r="Z931" s="78"/>
    </row>
    <row r="932">
      <c r="A932" s="78"/>
      <c r="B932" s="78"/>
      <c r="C932" s="78"/>
      <c r="D932" s="78"/>
      <c r="E932" s="88"/>
      <c r="F932" s="78"/>
      <c r="G932" s="78"/>
      <c r="H932" s="78"/>
      <c r="I932" s="78"/>
      <c r="J932" s="78"/>
      <c r="K932" s="78"/>
      <c r="L932" s="78"/>
      <c r="M932" s="78"/>
      <c r="N932" s="78"/>
      <c r="O932" s="78"/>
      <c r="P932" s="78"/>
      <c r="Q932" s="78"/>
      <c r="R932" s="78"/>
      <c r="S932" s="78"/>
      <c r="T932" s="78"/>
      <c r="U932" s="78"/>
      <c r="V932" s="78"/>
      <c r="W932" s="78"/>
      <c r="X932" s="78"/>
      <c r="Y932" s="78"/>
      <c r="Z932" s="78"/>
    </row>
    <row r="933">
      <c r="A933" s="78"/>
      <c r="B933" s="78"/>
      <c r="C933" s="78"/>
      <c r="D933" s="78"/>
      <c r="E933" s="88"/>
      <c r="F933" s="78"/>
      <c r="G933" s="78"/>
      <c r="H933" s="78"/>
      <c r="I933" s="78"/>
      <c r="J933" s="78"/>
      <c r="K933" s="78"/>
      <c r="L933" s="78"/>
      <c r="M933" s="78"/>
      <c r="N933" s="78"/>
      <c r="O933" s="78"/>
      <c r="P933" s="78"/>
      <c r="Q933" s="78"/>
      <c r="R933" s="78"/>
      <c r="S933" s="78"/>
      <c r="T933" s="78"/>
      <c r="U933" s="78"/>
      <c r="V933" s="78"/>
      <c r="W933" s="78"/>
      <c r="X933" s="78"/>
      <c r="Y933" s="78"/>
      <c r="Z933" s="78"/>
    </row>
    <row r="934">
      <c r="A934" s="78"/>
      <c r="B934" s="78"/>
      <c r="C934" s="78"/>
      <c r="D934" s="78"/>
      <c r="E934" s="88"/>
      <c r="F934" s="78"/>
      <c r="G934" s="78"/>
      <c r="H934" s="78"/>
      <c r="I934" s="78"/>
      <c r="J934" s="78"/>
      <c r="K934" s="78"/>
      <c r="L934" s="78"/>
      <c r="M934" s="78"/>
      <c r="N934" s="78"/>
      <c r="O934" s="78"/>
      <c r="P934" s="78"/>
      <c r="Q934" s="78"/>
      <c r="R934" s="78"/>
      <c r="S934" s="78"/>
      <c r="T934" s="78"/>
      <c r="U934" s="78"/>
      <c r="V934" s="78"/>
      <c r="W934" s="78"/>
      <c r="X934" s="78"/>
      <c r="Y934" s="78"/>
      <c r="Z934" s="78"/>
    </row>
    <row r="935">
      <c r="A935" s="78"/>
      <c r="B935" s="78"/>
      <c r="C935" s="78"/>
      <c r="D935" s="78"/>
      <c r="E935" s="88"/>
      <c r="F935" s="78"/>
      <c r="G935" s="78"/>
      <c r="H935" s="78"/>
      <c r="I935" s="78"/>
      <c r="J935" s="78"/>
      <c r="K935" s="78"/>
      <c r="L935" s="78"/>
      <c r="M935" s="78"/>
      <c r="N935" s="78"/>
      <c r="O935" s="78"/>
      <c r="P935" s="78"/>
      <c r="Q935" s="78"/>
      <c r="R935" s="78"/>
      <c r="S935" s="78"/>
      <c r="T935" s="78"/>
      <c r="U935" s="78"/>
      <c r="V935" s="78"/>
      <c r="W935" s="78"/>
      <c r="X935" s="78"/>
      <c r="Y935" s="78"/>
      <c r="Z935" s="78"/>
    </row>
    <row r="936">
      <c r="A936" s="78"/>
      <c r="B936" s="78"/>
      <c r="C936" s="78"/>
      <c r="D936" s="78"/>
      <c r="E936" s="88"/>
      <c r="F936" s="78"/>
      <c r="G936" s="78"/>
      <c r="H936" s="78"/>
      <c r="I936" s="78"/>
      <c r="J936" s="78"/>
      <c r="K936" s="78"/>
      <c r="L936" s="78"/>
      <c r="M936" s="78"/>
      <c r="N936" s="78"/>
      <c r="O936" s="78"/>
      <c r="P936" s="78"/>
      <c r="Q936" s="78"/>
      <c r="R936" s="78"/>
      <c r="S936" s="78"/>
      <c r="T936" s="78"/>
      <c r="U936" s="78"/>
      <c r="V936" s="78"/>
      <c r="W936" s="78"/>
      <c r="X936" s="78"/>
      <c r="Y936" s="78"/>
      <c r="Z936" s="78"/>
    </row>
    <row r="937">
      <c r="A937" s="78"/>
      <c r="B937" s="78"/>
      <c r="C937" s="78"/>
      <c r="D937" s="78"/>
      <c r="E937" s="88"/>
      <c r="F937" s="78"/>
      <c r="G937" s="78"/>
      <c r="H937" s="78"/>
      <c r="I937" s="78"/>
      <c r="J937" s="78"/>
      <c r="K937" s="78"/>
      <c r="L937" s="78"/>
      <c r="M937" s="78"/>
      <c r="N937" s="78"/>
      <c r="O937" s="78"/>
      <c r="P937" s="78"/>
      <c r="Q937" s="78"/>
      <c r="R937" s="78"/>
      <c r="S937" s="78"/>
      <c r="T937" s="78"/>
      <c r="U937" s="78"/>
      <c r="V937" s="78"/>
      <c r="W937" s="78"/>
      <c r="X937" s="78"/>
      <c r="Y937" s="78"/>
      <c r="Z937" s="78"/>
    </row>
    <row r="938">
      <c r="A938" s="78"/>
      <c r="B938" s="78"/>
      <c r="C938" s="78"/>
      <c r="D938" s="78"/>
      <c r="E938" s="88"/>
      <c r="F938" s="78"/>
      <c r="G938" s="78"/>
      <c r="H938" s="78"/>
      <c r="I938" s="78"/>
      <c r="J938" s="78"/>
      <c r="K938" s="78"/>
      <c r="L938" s="78"/>
      <c r="M938" s="78"/>
      <c r="N938" s="78"/>
      <c r="O938" s="78"/>
      <c r="P938" s="78"/>
      <c r="Q938" s="78"/>
      <c r="R938" s="78"/>
      <c r="S938" s="78"/>
      <c r="T938" s="78"/>
      <c r="U938" s="78"/>
      <c r="V938" s="78"/>
      <c r="W938" s="78"/>
      <c r="X938" s="78"/>
      <c r="Y938" s="78"/>
      <c r="Z938" s="78"/>
    </row>
    <row r="939">
      <c r="A939" s="78"/>
      <c r="B939" s="78"/>
      <c r="C939" s="78"/>
      <c r="D939" s="78"/>
      <c r="E939" s="88"/>
      <c r="F939" s="78"/>
      <c r="G939" s="78"/>
      <c r="H939" s="78"/>
      <c r="I939" s="78"/>
      <c r="J939" s="78"/>
      <c r="K939" s="78"/>
      <c r="L939" s="78"/>
      <c r="M939" s="78"/>
      <c r="N939" s="78"/>
      <c r="O939" s="78"/>
      <c r="P939" s="78"/>
      <c r="Q939" s="78"/>
      <c r="R939" s="78"/>
      <c r="S939" s="78"/>
      <c r="T939" s="78"/>
      <c r="U939" s="78"/>
      <c r="V939" s="78"/>
      <c r="W939" s="78"/>
      <c r="X939" s="78"/>
      <c r="Y939" s="78"/>
      <c r="Z939" s="78"/>
    </row>
    <row r="940">
      <c r="A940" s="78"/>
      <c r="B940" s="78"/>
      <c r="C940" s="78"/>
      <c r="D940" s="78"/>
      <c r="E940" s="88"/>
      <c r="F940" s="78"/>
      <c r="G940" s="78"/>
      <c r="H940" s="78"/>
      <c r="I940" s="78"/>
      <c r="J940" s="78"/>
      <c r="K940" s="78"/>
      <c r="L940" s="78"/>
      <c r="M940" s="78"/>
      <c r="N940" s="78"/>
      <c r="O940" s="78"/>
      <c r="P940" s="78"/>
      <c r="Q940" s="78"/>
      <c r="R940" s="78"/>
      <c r="S940" s="78"/>
      <c r="T940" s="78"/>
      <c r="U940" s="78"/>
      <c r="V940" s="78"/>
      <c r="W940" s="78"/>
      <c r="X940" s="78"/>
      <c r="Y940" s="78"/>
      <c r="Z940" s="78"/>
    </row>
    <row r="941">
      <c r="A941" s="78"/>
      <c r="B941" s="78"/>
      <c r="C941" s="78"/>
      <c r="D941" s="78"/>
      <c r="E941" s="88"/>
      <c r="F941" s="78"/>
      <c r="G941" s="78"/>
      <c r="H941" s="78"/>
      <c r="I941" s="78"/>
      <c r="J941" s="78"/>
      <c r="K941" s="78"/>
      <c r="L941" s="78"/>
      <c r="M941" s="78"/>
      <c r="N941" s="78"/>
      <c r="O941" s="78"/>
      <c r="P941" s="78"/>
      <c r="Q941" s="78"/>
      <c r="R941" s="78"/>
      <c r="S941" s="78"/>
      <c r="T941" s="78"/>
      <c r="U941" s="78"/>
      <c r="V941" s="78"/>
      <c r="W941" s="78"/>
      <c r="X941" s="78"/>
      <c r="Y941" s="78"/>
      <c r="Z941" s="78"/>
    </row>
    <row r="942">
      <c r="A942" s="78"/>
      <c r="B942" s="78"/>
      <c r="C942" s="78"/>
      <c r="D942" s="78"/>
      <c r="E942" s="88"/>
      <c r="F942" s="78"/>
      <c r="G942" s="78"/>
      <c r="H942" s="78"/>
      <c r="I942" s="78"/>
      <c r="J942" s="78"/>
      <c r="K942" s="78"/>
      <c r="L942" s="78"/>
      <c r="M942" s="78"/>
      <c r="N942" s="78"/>
      <c r="O942" s="78"/>
      <c r="P942" s="78"/>
      <c r="Q942" s="78"/>
      <c r="R942" s="78"/>
      <c r="S942" s="78"/>
      <c r="T942" s="78"/>
      <c r="U942" s="78"/>
      <c r="V942" s="78"/>
      <c r="W942" s="78"/>
      <c r="X942" s="78"/>
      <c r="Y942" s="78"/>
      <c r="Z942" s="78"/>
    </row>
    <row r="943">
      <c r="A943" s="78"/>
      <c r="B943" s="78"/>
      <c r="C943" s="78"/>
      <c r="D943" s="78"/>
      <c r="E943" s="88"/>
      <c r="F943" s="78"/>
      <c r="G943" s="78"/>
      <c r="H943" s="78"/>
      <c r="I943" s="78"/>
      <c r="J943" s="78"/>
      <c r="K943" s="78"/>
      <c r="L943" s="78"/>
      <c r="M943" s="78"/>
      <c r="N943" s="78"/>
      <c r="O943" s="78"/>
      <c r="P943" s="78"/>
      <c r="Q943" s="78"/>
      <c r="R943" s="78"/>
      <c r="S943" s="78"/>
      <c r="T943" s="78"/>
      <c r="U943" s="78"/>
      <c r="V943" s="78"/>
      <c r="W943" s="78"/>
      <c r="X943" s="78"/>
      <c r="Y943" s="78"/>
      <c r="Z943" s="78"/>
    </row>
    <row r="944">
      <c r="A944" s="78"/>
      <c r="B944" s="78"/>
      <c r="C944" s="78"/>
      <c r="D944" s="78"/>
      <c r="E944" s="88"/>
      <c r="F944" s="78"/>
      <c r="G944" s="78"/>
      <c r="H944" s="78"/>
      <c r="I944" s="78"/>
      <c r="J944" s="78"/>
      <c r="K944" s="78"/>
      <c r="L944" s="78"/>
      <c r="M944" s="78"/>
      <c r="N944" s="78"/>
      <c r="O944" s="78"/>
      <c r="P944" s="78"/>
      <c r="Q944" s="78"/>
      <c r="R944" s="78"/>
      <c r="S944" s="78"/>
      <c r="T944" s="78"/>
      <c r="U944" s="78"/>
      <c r="V944" s="78"/>
      <c r="W944" s="78"/>
      <c r="X944" s="78"/>
      <c r="Y944" s="78"/>
      <c r="Z944" s="78"/>
    </row>
    <row r="945">
      <c r="A945" s="78"/>
      <c r="B945" s="78"/>
      <c r="C945" s="78"/>
      <c r="D945" s="78"/>
      <c r="E945" s="88"/>
      <c r="F945" s="78"/>
      <c r="G945" s="78"/>
      <c r="H945" s="78"/>
      <c r="I945" s="78"/>
      <c r="J945" s="78"/>
      <c r="K945" s="78"/>
      <c r="L945" s="78"/>
      <c r="M945" s="78"/>
      <c r="N945" s="78"/>
      <c r="O945" s="78"/>
      <c r="P945" s="78"/>
      <c r="Q945" s="78"/>
      <c r="R945" s="78"/>
      <c r="S945" s="78"/>
      <c r="T945" s="78"/>
      <c r="U945" s="78"/>
      <c r="V945" s="78"/>
      <c r="W945" s="78"/>
      <c r="X945" s="78"/>
      <c r="Y945" s="78"/>
      <c r="Z945" s="78"/>
    </row>
    <row r="946">
      <c r="A946" s="78"/>
      <c r="B946" s="78"/>
      <c r="C946" s="78"/>
      <c r="D946" s="78"/>
      <c r="E946" s="88"/>
      <c r="F946" s="78"/>
      <c r="G946" s="78"/>
      <c r="H946" s="78"/>
      <c r="I946" s="78"/>
      <c r="J946" s="78"/>
      <c r="K946" s="78"/>
      <c r="L946" s="78"/>
      <c r="M946" s="78"/>
      <c r="N946" s="78"/>
      <c r="O946" s="78"/>
      <c r="P946" s="78"/>
      <c r="Q946" s="78"/>
      <c r="R946" s="78"/>
      <c r="S946" s="78"/>
      <c r="T946" s="78"/>
      <c r="U946" s="78"/>
      <c r="V946" s="78"/>
      <c r="W946" s="78"/>
      <c r="X946" s="78"/>
      <c r="Y946" s="78"/>
      <c r="Z946" s="78"/>
    </row>
    <row r="947">
      <c r="A947" s="78"/>
      <c r="B947" s="78"/>
      <c r="C947" s="78"/>
      <c r="D947" s="78"/>
      <c r="E947" s="88"/>
      <c r="F947" s="78"/>
      <c r="G947" s="78"/>
      <c r="H947" s="78"/>
      <c r="I947" s="78"/>
      <c r="J947" s="78"/>
      <c r="K947" s="78"/>
      <c r="L947" s="78"/>
      <c r="M947" s="78"/>
      <c r="N947" s="78"/>
      <c r="O947" s="78"/>
      <c r="P947" s="78"/>
      <c r="Q947" s="78"/>
      <c r="R947" s="78"/>
      <c r="S947" s="78"/>
      <c r="T947" s="78"/>
      <c r="U947" s="78"/>
      <c r="V947" s="78"/>
      <c r="W947" s="78"/>
      <c r="X947" s="78"/>
      <c r="Y947" s="78"/>
      <c r="Z947" s="78"/>
    </row>
    <row r="948">
      <c r="A948" s="78"/>
      <c r="B948" s="78"/>
      <c r="C948" s="78"/>
      <c r="D948" s="78"/>
      <c r="E948" s="88"/>
      <c r="F948" s="78"/>
      <c r="G948" s="78"/>
      <c r="H948" s="78"/>
      <c r="I948" s="78"/>
      <c r="J948" s="78"/>
      <c r="K948" s="78"/>
      <c r="L948" s="78"/>
      <c r="M948" s="78"/>
      <c r="N948" s="78"/>
      <c r="O948" s="78"/>
      <c r="P948" s="78"/>
      <c r="Q948" s="78"/>
      <c r="R948" s="78"/>
      <c r="S948" s="78"/>
      <c r="T948" s="78"/>
      <c r="U948" s="78"/>
      <c r="V948" s="78"/>
      <c r="W948" s="78"/>
      <c r="X948" s="78"/>
      <c r="Y948" s="78"/>
      <c r="Z948" s="78"/>
    </row>
    <row r="949">
      <c r="A949" s="78"/>
      <c r="B949" s="78"/>
      <c r="C949" s="78"/>
      <c r="D949" s="78"/>
      <c r="E949" s="88"/>
      <c r="F949" s="78"/>
      <c r="G949" s="78"/>
      <c r="H949" s="78"/>
      <c r="I949" s="78"/>
      <c r="J949" s="78"/>
      <c r="K949" s="78"/>
      <c r="L949" s="78"/>
      <c r="M949" s="78"/>
      <c r="N949" s="78"/>
      <c r="O949" s="78"/>
      <c r="P949" s="78"/>
      <c r="Q949" s="78"/>
      <c r="R949" s="78"/>
      <c r="S949" s="78"/>
      <c r="T949" s="78"/>
      <c r="U949" s="78"/>
      <c r="V949" s="78"/>
      <c r="W949" s="78"/>
      <c r="X949" s="78"/>
      <c r="Y949" s="78"/>
      <c r="Z949" s="78"/>
    </row>
    <row r="950">
      <c r="A950" s="78"/>
      <c r="B950" s="78"/>
      <c r="C950" s="78"/>
      <c r="D950" s="78"/>
      <c r="E950" s="88"/>
      <c r="F950" s="78"/>
      <c r="G950" s="78"/>
      <c r="H950" s="78"/>
      <c r="I950" s="78"/>
      <c r="J950" s="78"/>
      <c r="K950" s="78"/>
      <c r="L950" s="78"/>
      <c r="M950" s="78"/>
      <c r="N950" s="78"/>
      <c r="O950" s="78"/>
      <c r="P950" s="78"/>
      <c r="Q950" s="78"/>
      <c r="R950" s="78"/>
      <c r="S950" s="78"/>
      <c r="T950" s="78"/>
      <c r="U950" s="78"/>
      <c r="V950" s="78"/>
      <c r="W950" s="78"/>
      <c r="X950" s="78"/>
      <c r="Y950" s="78"/>
      <c r="Z950" s="78"/>
    </row>
    <row r="951">
      <c r="A951" s="78"/>
      <c r="B951" s="78"/>
      <c r="C951" s="78"/>
      <c r="D951" s="78"/>
      <c r="E951" s="88"/>
      <c r="F951" s="78"/>
      <c r="G951" s="78"/>
      <c r="H951" s="78"/>
      <c r="I951" s="78"/>
      <c r="J951" s="78"/>
      <c r="K951" s="78"/>
      <c r="L951" s="78"/>
      <c r="M951" s="78"/>
      <c r="N951" s="78"/>
      <c r="O951" s="78"/>
      <c r="P951" s="78"/>
      <c r="Q951" s="78"/>
      <c r="R951" s="78"/>
      <c r="S951" s="78"/>
      <c r="T951" s="78"/>
      <c r="U951" s="78"/>
      <c r="V951" s="78"/>
      <c r="W951" s="78"/>
      <c r="X951" s="78"/>
      <c r="Y951" s="78"/>
      <c r="Z951" s="78"/>
    </row>
    <row r="952">
      <c r="A952" s="78"/>
      <c r="B952" s="78"/>
      <c r="C952" s="78"/>
      <c r="D952" s="78"/>
      <c r="E952" s="88"/>
      <c r="F952" s="78"/>
      <c r="G952" s="78"/>
      <c r="H952" s="78"/>
      <c r="I952" s="78"/>
      <c r="J952" s="78"/>
      <c r="K952" s="78"/>
      <c r="L952" s="78"/>
      <c r="M952" s="78"/>
      <c r="N952" s="78"/>
      <c r="O952" s="78"/>
      <c r="P952" s="78"/>
      <c r="Q952" s="78"/>
      <c r="R952" s="78"/>
      <c r="S952" s="78"/>
      <c r="T952" s="78"/>
      <c r="U952" s="78"/>
      <c r="V952" s="78"/>
      <c r="W952" s="78"/>
      <c r="X952" s="78"/>
      <c r="Y952" s="78"/>
      <c r="Z952" s="78"/>
    </row>
    <row r="953">
      <c r="A953" s="78"/>
      <c r="B953" s="78"/>
      <c r="C953" s="78"/>
      <c r="D953" s="78"/>
      <c r="E953" s="88"/>
      <c r="F953" s="78"/>
      <c r="G953" s="78"/>
      <c r="H953" s="78"/>
      <c r="I953" s="78"/>
      <c r="J953" s="78"/>
      <c r="K953" s="78"/>
      <c r="L953" s="78"/>
      <c r="M953" s="78"/>
      <c r="N953" s="78"/>
      <c r="O953" s="78"/>
      <c r="P953" s="78"/>
      <c r="Q953" s="78"/>
      <c r="R953" s="78"/>
      <c r="S953" s="78"/>
      <c r="T953" s="78"/>
      <c r="U953" s="78"/>
      <c r="V953" s="78"/>
      <c r="W953" s="78"/>
      <c r="X953" s="78"/>
      <c r="Y953" s="78"/>
      <c r="Z953" s="78"/>
    </row>
    <row r="954">
      <c r="A954" s="78"/>
      <c r="B954" s="78"/>
      <c r="C954" s="78"/>
      <c r="D954" s="78"/>
      <c r="E954" s="88"/>
      <c r="F954" s="78"/>
      <c r="G954" s="78"/>
      <c r="H954" s="78"/>
      <c r="I954" s="78"/>
      <c r="J954" s="78"/>
      <c r="K954" s="78"/>
      <c r="L954" s="78"/>
      <c r="M954" s="78"/>
      <c r="N954" s="78"/>
      <c r="O954" s="78"/>
      <c r="P954" s="78"/>
      <c r="Q954" s="78"/>
      <c r="R954" s="78"/>
      <c r="S954" s="78"/>
      <c r="T954" s="78"/>
      <c r="U954" s="78"/>
      <c r="V954" s="78"/>
      <c r="W954" s="78"/>
      <c r="X954" s="78"/>
      <c r="Y954" s="78"/>
      <c r="Z954" s="78"/>
    </row>
    <row r="955">
      <c r="A955" s="78"/>
      <c r="B955" s="78"/>
      <c r="C955" s="78"/>
      <c r="D955" s="78"/>
      <c r="E955" s="88"/>
      <c r="F955" s="78"/>
      <c r="G955" s="78"/>
      <c r="H955" s="78"/>
      <c r="I955" s="78"/>
      <c r="J955" s="78"/>
      <c r="K955" s="78"/>
      <c r="L955" s="78"/>
      <c r="M955" s="78"/>
      <c r="N955" s="78"/>
      <c r="O955" s="78"/>
      <c r="P955" s="78"/>
      <c r="Q955" s="78"/>
      <c r="R955" s="78"/>
      <c r="S955" s="78"/>
      <c r="T955" s="78"/>
      <c r="U955" s="78"/>
      <c r="V955" s="78"/>
      <c r="W955" s="78"/>
      <c r="X955" s="78"/>
      <c r="Y955" s="78"/>
      <c r="Z955" s="78"/>
    </row>
    <row r="956">
      <c r="A956" s="78"/>
      <c r="B956" s="78"/>
      <c r="C956" s="78"/>
      <c r="D956" s="78"/>
      <c r="E956" s="88"/>
      <c r="F956" s="78"/>
      <c r="G956" s="78"/>
      <c r="H956" s="78"/>
      <c r="I956" s="78"/>
      <c r="J956" s="78"/>
      <c r="K956" s="78"/>
      <c r="L956" s="78"/>
      <c r="M956" s="78"/>
      <c r="N956" s="78"/>
      <c r="O956" s="78"/>
      <c r="P956" s="78"/>
      <c r="Q956" s="78"/>
      <c r="R956" s="78"/>
      <c r="S956" s="78"/>
      <c r="T956" s="78"/>
      <c r="U956" s="78"/>
      <c r="V956" s="78"/>
      <c r="W956" s="78"/>
      <c r="X956" s="78"/>
      <c r="Y956" s="78"/>
      <c r="Z956" s="78"/>
    </row>
    <row r="957">
      <c r="A957" s="78"/>
      <c r="B957" s="78"/>
      <c r="C957" s="78"/>
      <c r="D957" s="78"/>
      <c r="E957" s="88"/>
      <c r="F957" s="78"/>
      <c r="G957" s="78"/>
      <c r="H957" s="78"/>
      <c r="I957" s="78"/>
      <c r="J957" s="78"/>
      <c r="K957" s="78"/>
      <c r="L957" s="78"/>
      <c r="M957" s="78"/>
      <c r="N957" s="78"/>
      <c r="O957" s="78"/>
      <c r="P957" s="78"/>
      <c r="Q957" s="78"/>
      <c r="R957" s="78"/>
      <c r="S957" s="78"/>
      <c r="T957" s="78"/>
      <c r="U957" s="78"/>
      <c r="V957" s="78"/>
      <c r="W957" s="78"/>
      <c r="X957" s="78"/>
      <c r="Y957" s="78"/>
      <c r="Z957" s="78"/>
    </row>
    <row r="958">
      <c r="A958" s="78"/>
      <c r="B958" s="78"/>
      <c r="C958" s="78"/>
      <c r="D958" s="78"/>
      <c r="E958" s="88"/>
      <c r="F958" s="78"/>
      <c r="G958" s="78"/>
      <c r="H958" s="78"/>
      <c r="I958" s="78"/>
      <c r="J958" s="78"/>
      <c r="K958" s="78"/>
      <c r="L958" s="78"/>
      <c r="M958" s="78"/>
      <c r="N958" s="78"/>
      <c r="O958" s="78"/>
      <c r="P958" s="78"/>
      <c r="Q958" s="78"/>
      <c r="R958" s="78"/>
      <c r="S958" s="78"/>
      <c r="T958" s="78"/>
      <c r="U958" s="78"/>
      <c r="V958" s="78"/>
      <c r="W958" s="78"/>
      <c r="X958" s="78"/>
      <c r="Y958" s="78"/>
      <c r="Z958" s="78"/>
    </row>
    <row r="959">
      <c r="A959" s="78"/>
      <c r="B959" s="78"/>
      <c r="C959" s="78"/>
      <c r="D959" s="78"/>
      <c r="E959" s="88"/>
      <c r="F959" s="78"/>
      <c r="G959" s="78"/>
      <c r="H959" s="78"/>
      <c r="I959" s="78"/>
      <c r="J959" s="78"/>
      <c r="K959" s="78"/>
      <c r="L959" s="78"/>
      <c r="M959" s="78"/>
      <c r="N959" s="78"/>
      <c r="O959" s="78"/>
      <c r="P959" s="78"/>
      <c r="Q959" s="78"/>
      <c r="R959" s="78"/>
      <c r="S959" s="78"/>
      <c r="T959" s="78"/>
      <c r="U959" s="78"/>
      <c r="V959" s="78"/>
      <c r="W959" s="78"/>
      <c r="X959" s="78"/>
      <c r="Y959" s="78"/>
      <c r="Z959" s="78"/>
    </row>
    <row r="960">
      <c r="A960" s="78"/>
      <c r="B960" s="78"/>
      <c r="C960" s="78"/>
      <c r="D960" s="78"/>
      <c r="E960" s="88"/>
      <c r="F960" s="78"/>
      <c r="G960" s="78"/>
      <c r="H960" s="78"/>
      <c r="I960" s="78"/>
      <c r="J960" s="78"/>
      <c r="K960" s="78"/>
      <c r="L960" s="78"/>
      <c r="M960" s="78"/>
      <c r="N960" s="78"/>
      <c r="O960" s="78"/>
      <c r="P960" s="78"/>
      <c r="Q960" s="78"/>
      <c r="R960" s="78"/>
      <c r="S960" s="78"/>
      <c r="T960" s="78"/>
      <c r="U960" s="78"/>
      <c r="V960" s="78"/>
      <c r="W960" s="78"/>
      <c r="X960" s="78"/>
      <c r="Y960" s="78"/>
      <c r="Z960" s="78"/>
    </row>
    <row r="961">
      <c r="A961" s="78"/>
      <c r="B961" s="78"/>
      <c r="C961" s="78"/>
      <c r="D961" s="78"/>
      <c r="E961" s="88"/>
      <c r="F961" s="78"/>
      <c r="G961" s="78"/>
      <c r="H961" s="78"/>
      <c r="I961" s="78"/>
      <c r="J961" s="78"/>
      <c r="K961" s="78"/>
      <c r="L961" s="78"/>
      <c r="M961" s="78"/>
      <c r="N961" s="78"/>
      <c r="O961" s="78"/>
      <c r="P961" s="78"/>
      <c r="Q961" s="78"/>
      <c r="R961" s="78"/>
      <c r="S961" s="78"/>
      <c r="T961" s="78"/>
      <c r="U961" s="78"/>
      <c r="V961" s="78"/>
      <c r="W961" s="78"/>
      <c r="X961" s="78"/>
      <c r="Y961" s="78"/>
      <c r="Z961" s="78"/>
    </row>
    <row r="962">
      <c r="A962" s="78"/>
      <c r="B962" s="78"/>
      <c r="C962" s="78"/>
      <c r="D962" s="78"/>
      <c r="E962" s="88"/>
      <c r="F962" s="78"/>
      <c r="G962" s="78"/>
      <c r="H962" s="78"/>
      <c r="I962" s="78"/>
      <c r="J962" s="78"/>
      <c r="K962" s="78"/>
      <c r="L962" s="78"/>
      <c r="M962" s="78"/>
      <c r="N962" s="78"/>
      <c r="O962" s="78"/>
      <c r="P962" s="78"/>
      <c r="Q962" s="78"/>
      <c r="R962" s="78"/>
      <c r="S962" s="78"/>
      <c r="T962" s="78"/>
      <c r="U962" s="78"/>
      <c r="V962" s="78"/>
      <c r="W962" s="78"/>
      <c r="X962" s="78"/>
      <c r="Y962" s="78"/>
      <c r="Z962" s="78"/>
    </row>
    <row r="963">
      <c r="A963" s="78"/>
      <c r="B963" s="78"/>
      <c r="C963" s="78"/>
      <c r="D963" s="78"/>
      <c r="E963" s="88"/>
      <c r="F963" s="78"/>
      <c r="G963" s="78"/>
      <c r="H963" s="78"/>
      <c r="I963" s="78"/>
      <c r="J963" s="78"/>
      <c r="K963" s="78"/>
      <c r="L963" s="78"/>
      <c r="M963" s="78"/>
      <c r="N963" s="78"/>
      <c r="O963" s="78"/>
      <c r="P963" s="78"/>
      <c r="Q963" s="78"/>
      <c r="R963" s="78"/>
      <c r="S963" s="78"/>
      <c r="T963" s="78"/>
      <c r="U963" s="78"/>
      <c r="V963" s="78"/>
      <c r="W963" s="78"/>
      <c r="X963" s="78"/>
      <c r="Y963" s="78"/>
      <c r="Z963" s="78"/>
    </row>
    <row r="964">
      <c r="A964" s="78"/>
      <c r="B964" s="78"/>
      <c r="C964" s="78"/>
      <c r="D964" s="78"/>
      <c r="E964" s="88"/>
      <c r="F964" s="78"/>
      <c r="G964" s="78"/>
      <c r="H964" s="78"/>
      <c r="I964" s="78"/>
      <c r="J964" s="78"/>
      <c r="K964" s="78"/>
      <c r="L964" s="78"/>
      <c r="M964" s="78"/>
      <c r="N964" s="78"/>
      <c r="O964" s="78"/>
      <c r="P964" s="78"/>
      <c r="Q964" s="78"/>
      <c r="R964" s="78"/>
      <c r="S964" s="78"/>
      <c r="T964" s="78"/>
      <c r="U964" s="78"/>
      <c r="V964" s="78"/>
      <c r="W964" s="78"/>
      <c r="X964" s="78"/>
      <c r="Y964" s="78"/>
      <c r="Z964" s="78"/>
    </row>
    <row r="965">
      <c r="A965" s="78"/>
      <c r="B965" s="78"/>
      <c r="C965" s="78"/>
      <c r="D965" s="78"/>
      <c r="E965" s="88"/>
      <c r="F965" s="78"/>
      <c r="G965" s="78"/>
      <c r="H965" s="78"/>
      <c r="I965" s="78"/>
      <c r="J965" s="78"/>
      <c r="K965" s="78"/>
      <c r="L965" s="78"/>
      <c r="M965" s="78"/>
      <c r="N965" s="78"/>
      <c r="O965" s="78"/>
      <c r="P965" s="78"/>
      <c r="Q965" s="78"/>
      <c r="R965" s="78"/>
      <c r="S965" s="78"/>
      <c r="T965" s="78"/>
      <c r="U965" s="78"/>
      <c r="V965" s="78"/>
      <c r="W965" s="78"/>
      <c r="X965" s="78"/>
      <c r="Y965" s="78"/>
      <c r="Z965" s="78"/>
    </row>
    <row r="966">
      <c r="A966" s="78"/>
      <c r="B966" s="78"/>
      <c r="C966" s="78"/>
      <c r="D966" s="78"/>
      <c r="E966" s="88"/>
      <c r="F966" s="78"/>
      <c r="G966" s="78"/>
      <c r="H966" s="78"/>
      <c r="I966" s="78"/>
      <c r="J966" s="78"/>
      <c r="K966" s="78"/>
      <c r="L966" s="78"/>
      <c r="M966" s="78"/>
      <c r="N966" s="78"/>
      <c r="O966" s="78"/>
      <c r="P966" s="78"/>
      <c r="Q966" s="78"/>
      <c r="R966" s="78"/>
      <c r="S966" s="78"/>
      <c r="T966" s="78"/>
      <c r="U966" s="78"/>
      <c r="V966" s="78"/>
      <c r="W966" s="78"/>
      <c r="X966" s="78"/>
      <c r="Y966" s="78"/>
      <c r="Z966" s="78"/>
    </row>
    <row r="967">
      <c r="A967" s="78"/>
      <c r="B967" s="78"/>
      <c r="C967" s="78"/>
      <c r="D967" s="78"/>
      <c r="E967" s="88"/>
      <c r="F967" s="78"/>
      <c r="G967" s="78"/>
      <c r="H967" s="78"/>
      <c r="I967" s="78"/>
      <c r="J967" s="78"/>
      <c r="K967" s="78"/>
      <c r="L967" s="78"/>
      <c r="M967" s="78"/>
      <c r="N967" s="78"/>
      <c r="O967" s="78"/>
      <c r="P967" s="78"/>
      <c r="Q967" s="78"/>
      <c r="R967" s="78"/>
      <c r="S967" s="78"/>
      <c r="T967" s="78"/>
      <c r="U967" s="78"/>
      <c r="V967" s="78"/>
      <c r="W967" s="78"/>
      <c r="X967" s="78"/>
      <c r="Y967" s="78"/>
      <c r="Z967" s="78"/>
    </row>
    <row r="968">
      <c r="A968" s="78"/>
      <c r="B968" s="78"/>
      <c r="C968" s="78"/>
      <c r="D968" s="78"/>
      <c r="E968" s="88"/>
      <c r="F968" s="78"/>
      <c r="G968" s="78"/>
      <c r="H968" s="78"/>
      <c r="I968" s="78"/>
      <c r="J968" s="78"/>
      <c r="K968" s="78"/>
      <c r="L968" s="78"/>
      <c r="M968" s="78"/>
      <c r="N968" s="78"/>
      <c r="O968" s="78"/>
      <c r="P968" s="78"/>
      <c r="Q968" s="78"/>
      <c r="R968" s="78"/>
      <c r="S968" s="78"/>
      <c r="T968" s="78"/>
      <c r="U968" s="78"/>
      <c r="V968" s="78"/>
      <c r="W968" s="78"/>
      <c r="X968" s="78"/>
      <c r="Y968" s="78"/>
      <c r="Z968" s="78"/>
    </row>
    <row r="969">
      <c r="A969" s="78"/>
      <c r="B969" s="78"/>
      <c r="C969" s="78"/>
      <c r="D969" s="78"/>
      <c r="E969" s="88"/>
      <c r="F969" s="78"/>
      <c r="G969" s="78"/>
      <c r="H969" s="78"/>
      <c r="I969" s="78"/>
      <c r="J969" s="78"/>
      <c r="K969" s="78"/>
      <c r="L969" s="78"/>
      <c r="M969" s="78"/>
      <c r="N969" s="78"/>
      <c r="O969" s="78"/>
      <c r="P969" s="78"/>
      <c r="Q969" s="78"/>
      <c r="R969" s="78"/>
      <c r="S969" s="78"/>
      <c r="T969" s="78"/>
      <c r="U969" s="78"/>
      <c r="V969" s="78"/>
      <c r="W969" s="78"/>
      <c r="X969" s="78"/>
      <c r="Y969" s="78"/>
      <c r="Z969" s="78"/>
    </row>
    <row r="970">
      <c r="A970" s="78"/>
      <c r="B970" s="78"/>
      <c r="C970" s="78"/>
      <c r="D970" s="78"/>
      <c r="E970" s="88"/>
      <c r="F970" s="78"/>
      <c r="G970" s="78"/>
      <c r="H970" s="78"/>
      <c r="I970" s="78"/>
      <c r="J970" s="78"/>
      <c r="K970" s="78"/>
      <c r="L970" s="78"/>
      <c r="M970" s="78"/>
      <c r="N970" s="78"/>
      <c r="O970" s="78"/>
      <c r="P970" s="78"/>
      <c r="Q970" s="78"/>
      <c r="R970" s="78"/>
      <c r="S970" s="78"/>
      <c r="T970" s="78"/>
      <c r="U970" s="78"/>
      <c r="V970" s="78"/>
      <c r="W970" s="78"/>
      <c r="X970" s="78"/>
      <c r="Y970" s="78"/>
      <c r="Z970" s="78"/>
    </row>
    <row r="971">
      <c r="A971" s="78"/>
      <c r="B971" s="78"/>
      <c r="C971" s="78"/>
      <c r="D971" s="78"/>
      <c r="E971" s="88"/>
      <c r="F971" s="78"/>
      <c r="G971" s="78"/>
      <c r="H971" s="78"/>
      <c r="I971" s="78"/>
      <c r="J971" s="78"/>
      <c r="K971" s="78"/>
      <c r="L971" s="78"/>
      <c r="M971" s="78"/>
      <c r="N971" s="78"/>
      <c r="O971" s="78"/>
      <c r="P971" s="78"/>
      <c r="Q971" s="78"/>
      <c r="R971" s="78"/>
      <c r="S971" s="78"/>
      <c r="T971" s="78"/>
      <c r="U971" s="78"/>
      <c r="V971" s="78"/>
      <c r="W971" s="78"/>
      <c r="X971" s="78"/>
      <c r="Y971" s="78"/>
      <c r="Z971" s="78"/>
    </row>
    <row r="972">
      <c r="A972" s="78"/>
      <c r="B972" s="78"/>
      <c r="C972" s="78"/>
      <c r="D972" s="78"/>
      <c r="E972" s="88"/>
      <c r="F972" s="78"/>
      <c r="G972" s="78"/>
      <c r="H972" s="78"/>
      <c r="I972" s="78"/>
      <c r="J972" s="78"/>
      <c r="K972" s="78"/>
      <c r="L972" s="78"/>
      <c r="M972" s="78"/>
      <c r="N972" s="78"/>
      <c r="O972" s="78"/>
      <c r="P972" s="78"/>
      <c r="Q972" s="78"/>
      <c r="R972" s="78"/>
      <c r="S972" s="78"/>
      <c r="T972" s="78"/>
      <c r="U972" s="78"/>
      <c r="V972" s="78"/>
      <c r="W972" s="78"/>
      <c r="X972" s="78"/>
      <c r="Y972" s="78"/>
      <c r="Z972" s="78"/>
    </row>
    <row r="973">
      <c r="A973" s="78"/>
      <c r="B973" s="78"/>
      <c r="C973" s="78"/>
      <c r="D973" s="78"/>
      <c r="E973" s="88"/>
      <c r="F973" s="78"/>
      <c r="G973" s="78"/>
      <c r="H973" s="78"/>
      <c r="I973" s="78"/>
      <c r="J973" s="78"/>
      <c r="K973" s="78"/>
      <c r="L973" s="78"/>
      <c r="M973" s="78"/>
      <c r="N973" s="78"/>
      <c r="O973" s="78"/>
      <c r="P973" s="78"/>
      <c r="Q973" s="78"/>
      <c r="R973" s="78"/>
      <c r="S973" s="78"/>
      <c r="T973" s="78"/>
      <c r="U973" s="78"/>
      <c r="V973" s="78"/>
      <c r="W973" s="78"/>
      <c r="X973" s="78"/>
      <c r="Y973" s="78"/>
      <c r="Z973" s="78"/>
    </row>
    <row r="974">
      <c r="A974" s="78"/>
      <c r="B974" s="78"/>
      <c r="C974" s="78"/>
      <c r="D974" s="78"/>
      <c r="E974" s="88"/>
      <c r="F974" s="78"/>
      <c r="G974" s="78"/>
      <c r="H974" s="78"/>
      <c r="I974" s="78"/>
      <c r="J974" s="78"/>
      <c r="K974" s="78"/>
      <c r="L974" s="78"/>
      <c r="M974" s="78"/>
      <c r="N974" s="78"/>
      <c r="O974" s="78"/>
      <c r="P974" s="78"/>
      <c r="Q974" s="78"/>
      <c r="R974" s="78"/>
      <c r="S974" s="78"/>
      <c r="T974" s="78"/>
      <c r="U974" s="78"/>
      <c r="V974" s="78"/>
      <c r="W974" s="78"/>
      <c r="X974" s="78"/>
      <c r="Y974" s="78"/>
      <c r="Z974" s="78"/>
    </row>
    <row r="975">
      <c r="A975" s="78"/>
      <c r="B975" s="78"/>
      <c r="C975" s="78"/>
      <c r="D975" s="78"/>
      <c r="E975" s="88"/>
      <c r="F975" s="78"/>
      <c r="G975" s="78"/>
      <c r="H975" s="78"/>
      <c r="I975" s="78"/>
      <c r="J975" s="78"/>
      <c r="K975" s="78"/>
      <c r="L975" s="78"/>
      <c r="M975" s="78"/>
      <c r="N975" s="78"/>
      <c r="O975" s="78"/>
      <c r="P975" s="78"/>
      <c r="Q975" s="78"/>
      <c r="R975" s="78"/>
      <c r="S975" s="78"/>
      <c r="T975" s="78"/>
      <c r="U975" s="78"/>
      <c r="V975" s="78"/>
      <c r="W975" s="78"/>
      <c r="X975" s="78"/>
      <c r="Y975" s="78"/>
      <c r="Z975" s="78"/>
    </row>
    <row r="976">
      <c r="A976" s="78"/>
      <c r="B976" s="78"/>
      <c r="C976" s="78"/>
      <c r="D976" s="78"/>
      <c r="E976" s="88"/>
      <c r="F976" s="78"/>
      <c r="G976" s="78"/>
      <c r="H976" s="78"/>
      <c r="I976" s="78"/>
      <c r="J976" s="78"/>
      <c r="K976" s="78"/>
      <c r="L976" s="78"/>
      <c r="M976" s="78"/>
      <c r="N976" s="78"/>
      <c r="O976" s="78"/>
      <c r="P976" s="78"/>
      <c r="Q976" s="78"/>
      <c r="R976" s="78"/>
      <c r="S976" s="78"/>
      <c r="T976" s="78"/>
      <c r="U976" s="78"/>
      <c r="V976" s="78"/>
      <c r="W976" s="78"/>
      <c r="X976" s="78"/>
      <c r="Y976" s="78"/>
      <c r="Z976" s="78"/>
    </row>
    <row r="977">
      <c r="A977" s="78"/>
      <c r="B977" s="78"/>
      <c r="C977" s="78"/>
      <c r="D977" s="78"/>
      <c r="E977" s="88"/>
      <c r="F977" s="78"/>
      <c r="G977" s="78"/>
      <c r="H977" s="78"/>
      <c r="I977" s="78"/>
      <c r="J977" s="78"/>
      <c r="K977" s="78"/>
      <c r="L977" s="78"/>
      <c r="M977" s="78"/>
      <c r="N977" s="78"/>
      <c r="O977" s="78"/>
      <c r="P977" s="78"/>
      <c r="Q977" s="78"/>
      <c r="R977" s="78"/>
      <c r="S977" s="78"/>
      <c r="T977" s="78"/>
      <c r="U977" s="78"/>
      <c r="V977" s="78"/>
      <c r="W977" s="78"/>
      <c r="X977" s="78"/>
      <c r="Y977" s="78"/>
      <c r="Z977" s="78"/>
    </row>
    <row r="978">
      <c r="A978" s="78"/>
      <c r="B978" s="78"/>
      <c r="C978" s="78"/>
      <c r="D978" s="78"/>
      <c r="E978" s="88"/>
      <c r="F978" s="78"/>
      <c r="G978" s="78"/>
      <c r="H978" s="78"/>
      <c r="I978" s="78"/>
      <c r="J978" s="78"/>
      <c r="K978" s="78"/>
      <c r="L978" s="78"/>
      <c r="M978" s="78"/>
      <c r="N978" s="78"/>
      <c r="O978" s="78"/>
      <c r="P978" s="78"/>
      <c r="Q978" s="78"/>
      <c r="R978" s="78"/>
      <c r="S978" s="78"/>
      <c r="T978" s="78"/>
      <c r="U978" s="78"/>
      <c r="V978" s="78"/>
      <c r="W978" s="78"/>
      <c r="X978" s="78"/>
      <c r="Y978" s="78"/>
      <c r="Z978" s="78"/>
    </row>
    <row r="979">
      <c r="A979" s="78"/>
      <c r="B979" s="78"/>
      <c r="C979" s="78"/>
      <c r="D979" s="78"/>
      <c r="E979" s="88"/>
      <c r="F979" s="78"/>
      <c r="G979" s="78"/>
      <c r="H979" s="78"/>
      <c r="I979" s="78"/>
      <c r="J979" s="78"/>
      <c r="K979" s="78"/>
      <c r="L979" s="78"/>
      <c r="M979" s="78"/>
      <c r="N979" s="78"/>
      <c r="O979" s="78"/>
      <c r="P979" s="78"/>
      <c r="Q979" s="78"/>
      <c r="R979" s="78"/>
      <c r="S979" s="78"/>
      <c r="T979" s="78"/>
      <c r="U979" s="78"/>
      <c r="V979" s="78"/>
      <c r="W979" s="78"/>
      <c r="X979" s="78"/>
      <c r="Y979" s="78"/>
      <c r="Z979" s="78"/>
    </row>
    <row r="980">
      <c r="A980" s="78"/>
      <c r="B980" s="78"/>
      <c r="C980" s="78"/>
      <c r="D980" s="78"/>
      <c r="E980" s="88"/>
      <c r="F980" s="78"/>
      <c r="G980" s="78"/>
      <c r="H980" s="78"/>
      <c r="I980" s="78"/>
      <c r="J980" s="78"/>
      <c r="K980" s="78"/>
      <c r="L980" s="78"/>
      <c r="M980" s="78"/>
      <c r="N980" s="78"/>
      <c r="O980" s="78"/>
      <c r="P980" s="78"/>
      <c r="Q980" s="78"/>
      <c r="R980" s="78"/>
      <c r="S980" s="78"/>
      <c r="T980" s="78"/>
      <c r="U980" s="78"/>
      <c r="V980" s="78"/>
      <c r="W980" s="78"/>
      <c r="X980" s="78"/>
      <c r="Y980" s="78"/>
      <c r="Z980" s="78"/>
    </row>
    <row r="981">
      <c r="A981" s="78"/>
      <c r="B981" s="78"/>
      <c r="C981" s="78"/>
      <c r="D981" s="78"/>
      <c r="E981" s="88"/>
      <c r="F981" s="78"/>
      <c r="G981" s="78"/>
      <c r="H981" s="78"/>
      <c r="I981" s="78"/>
      <c r="J981" s="78"/>
      <c r="K981" s="78"/>
      <c r="L981" s="78"/>
      <c r="M981" s="78"/>
      <c r="N981" s="78"/>
      <c r="O981" s="78"/>
      <c r="P981" s="78"/>
      <c r="Q981" s="78"/>
      <c r="R981" s="78"/>
      <c r="S981" s="78"/>
      <c r="T981" s="78"/>
      <c r="U981" s="78"/>
      <c r="V981" s="78"/>
      <c r="W981" s="78"/>
      <c r="X981" s="78"/>
      <c r="Y981" s="78"/>
      <c r="Z981" s="78"/>
    </row>
    <row r="982">
      <c r="A982" s="78"/>
      <c r="B982" s="78"/>
      <c r="C982" s="78"/>
      <c r="D982" s="78"/>
      <c r="E982" s="88"/>
      <c r="F982" s="78"/>
      <c r="G982" s="78"/>
      <c r="H982" s="78"/>
      <c r="I982" s="78"/>
      <c r="J982" s="78"/>
      <c r="K982" s="78"/>
      <c r="L982" s="78"/>
      <c r="M982" s="78"/>
      <c r="N982" s="78"/>
      <c r="O982" s="78"/>
      <c r="P982" s="78"/>
      <c r="Q982" s="78"/>
      <c r="R982" s="78"/>
      <c r="S982" s="78"/>
      <c r="T982" s="78"/>
      <c r="U982" s="78"/>
      <c r="V982" s="78"/>
      <c r="W982" s="78"/>
      <c r="X982" s="78"/>
      <c r="Y982" s="78"/>
      <c r="Z982" s="78"/>
    </row>
    <row r="983">
      <c r="A983" s="78"/>
      <c r="B983" s="78"/>
      <c r="C983" s="78"/>
      <c r="D983" s="78"/>
      <c r="E983" s="88"/>
      <c r="F983" s="78"/>
      <c r="G983" s="78"/>
      <c r="H983" s="78"/>
      <c r="I983" s="78"/>
      <c r="J983" s="78"/>
      <c r="K983" s="78"/>
      <c r="L983" s="78"/>
      <c r="M983" s="78"/>
      <c r="N983" s="78"/>
      <c r="O983" s="78"/>
      <c r="P983" s="78"/>
      <c r="Q983" s="78"/>
      <c r="R983" s="78"/>
      <c r="S983" s="78"/>
      <c r="T983" s="78"/>
      <c r="U983" s="78"/>
      <c r="V983" s="78"/>
      <c r="W983" s="78"/>
      <c r="X983" s="78"/>
      <c r="Y983" s="78"/>
      <c r="Z983" s="78"/>
    </row>
    <row r="984">
      <c r="A984" s="78"/>
      <c r="B984" s="78"/>
      <c r="C984" s="78"/>
      <c r="D984" s="78"/>
      <c r="E984" s="88"/>
      <c r="F984" s="78"/>
      <c r="G984" s="78"/>
      <c r="H984" s="78"/>
      <c r="I984" s="78"/>
      <c r="J984" s="78"/>
      <c r="K984" s="78"/>
      <c r="L984" s="78"/>
      <c r="M984" s="78"/>
      <c r="N984" s="78"/>
      <c r="O984" s="78"/>
      <c r="P984" s="78"/>
      <c r="Q984" s="78"/>
      <c r="R984" s="78"/>
      <c r="S984" s="78"/>
      <c r="T984" s="78"/>
      <c r="U984" s="78"/>
      <c r="V984" s="78"/>
      <c r="W984" s="78"/>
      <c r="X984" s="78"/>
      <c r="Y984" s="78"/>
      <c r="Z984" s="78"/>
    </row>
    <row r="985">
      <c r="A985" s="78"/>
      <c r="B985" s="78"/>
      <c r="C985" s="78"/>
      <c r="D985" s="78"/>
      <c r="E985" s="88"/>
      <c r="F985" s="78"/>
      <c r="G985" s="78"/>
      <c r="H985" s="78"/>
      <c r="I985" s="78"/>
      <c r="J985" s="78"/>
      <c r="K985" s="78"/>
      <c r="L985" s="78"/>
      <c r="M985" s="78"/>
      <c r="N985" s="78"/>
      <c r="O985" s="78"/>
      <c r="P985" s="78"/>
      <c r="Q985" s="78"/>
      <c r="R985" s="78"/>
      <c r="S985" s="78"/>
      <c r="T985" s="78"/>
      <c r="U985" s="78"/>
      <c r="V985" s="78"/>
      <c r="W985" s="78"/>
      <c r="X985" s="78"/>
      <c r="Y985" s="78"/>
      <c r="Z985" s="78"/>
    </row>
    <row r="986">
      <c r="A986" s="78"/>
      <c r="B986" s="78"/>
      <c r="C986" s="78"/>
      <c r="D986" s="78"/>
      <c r="E986" s="88"/>
      <c r="F986" s="78"/>
      <c r="G986" s="78"/>
      <c r="H986" s="78"/>
      <c r="I986" s="78"/>
      <c r="J986" s="78"/>
      <c r="K986" s="78"/>
      <c r="L986" s="78"/>
      <c r="M986" s="78"/>
      <c r="N986" s="78"/>
      <c r="O986" s="78"/>
      <c r="P986" s="78"/>
      <c r="Q986" s="78"/>
      <c r="R986" s="78"/>
      <c r="S986" s="78"/>
      <c r="T986" s="78"/>
      <c r="U986" s="78"/>
      <c r="V986" s="78"/>
      <c r="W986" s="78"/>
      <c r="X986" s="78"/>
      <c r="Y986" s="78"/>
      <c r="Z986" s="78"/>
    </row>
    <row r="987">
      <c r="A987" s="78"/>
      <c r="B987" s="78"/>
      <c r="C987" s="78"/>
      <c r="D987" s="78"/>
      <c r="E987" s="88"/>
      <c r="F987" s="78"/>
      <c r="G987" s="78"/>
      <c r="H987" s="78"/>
      <c r="I987" s="78"/>
      <c r="J987" s="78"/>
      <c r="K987" s="78"/>
      <c r="L987" s="78"/>
      <c r="M987" s="78"/>
      <c r="N987" s="78"/>
      <c r="O987" s="78"/>
      <c r="P987" s="78"/>
      <c r="Q987" s="78"/>
      <c r="R987" s="78"/>
      <c r="S987" s="78"/>
      <c r="T987" s="78"/>
      <c r="U987" s="78"/>
      <c r="V987" s="78"/>
      <c r="W987" s="78"/>
      <c r="X987" s="78"/>
      <c r="Y987" s="78"/>
      <c r="Z987" s="78"/>
    </row>
    <row r="988">
      <c r="A988" s="78"/>
      <c r="B988" s="78"/>
      <c r="C988" s="78"/>
      <c r="D988" s="78"/>
      <c r="E988" s="88"/>
      <c r="F988" s="78"/>
      <c r="G988" s="78"/>
      <c r="H988" s="78"/>
      <c r="I988" s="78"/>
      <c r="J988" s="78"/>
      <c r="K988" s="78"/>
      <c r="L988" s="78"/>
      <c r="M988" s="78"/>
      <c r="N988" s="78"/>
      <c r="O988" s="78"/>
      <c r="P988" s="78"/>
      <c r="Q988" s="78"/>
      <c r="R988" s="78"/>
      <c r="S988" s="78"/>
      <c r="T988" s="78"/>
      <c r="U988" s="78"/>
      <c r="V988" s="78"/>
      <c r="W988" s="78"/>
      <c r="X988" s="78"/>
      <c r="Y988" s="78"/>
      <c r="Z988" s="78"/>
    </row>
    <row r="989">
      <c r="A989" s="78"/>
      <c r="B989" s="78"/>
      <c r="C989" s="78"/>
      <c r="D989" s="78"/>
      <c r="E989" s="88"/>
      <c r="F989" s="78"/>
      <c r="G989" s="78"/>
      <c r="H989" s="78"/>
      <c r="I989" s="78"/>
      <c r="J989" s="78"/>
      <c r="K989" s="78"/>
      <c r="L989" s="78"/>
      <c r="M989" s="78"/>
      <c r="N989" s="78"/>
      <c r="O989" s="78"/>
      <c r="P989" s="78"/>
      <c r="Q989" s="78"/>
      <c r="R989" s="78"/>
      <c r="S989" s="78"/>
      <c r="T989" s="78"/>
      <c r="U989" s="78"/>
      <c r="V989" s="78"/>
      <c r="W989" s="78"/>
      <c r="X989" s="78"/>
      <c r="Y989" s="78"/>
      <c r="Z989" s="78"/>
    </row>
    <row r="990">
      <c r="A990" s="78"/>
      <c r="B990" s="78"/>
      <c r="C990" s="78"/>
      <c r="D990" s="78"/>
      <c r="E990" s="88"/>
      <c r="F990" s="78"/>
      <c r="G990" s="78"/>
      <c r="H990" s="78"/>
      <c r="I990" s="78"/>
      <c r="J990" s="78"/>
      <c r="K990" s="78"/>
      <c r="L990" s="78"/>
      <c r="M990" s="78"/>
      <c r="N990" s="78"/>
      <c r="O990" s="78"/>
      <c r="P990" s="78"/>
      <c r="Q990" s="78"/>
      <c r="R990" s="78"/>
      <c r="S990" s="78"/>
      <c r="T990" s="78"/>
      <c r="U990" s="78"/>
      <c r="V990" s="78"/>
      <c r="W990" s="78"/>
      <c r="X990" s="78"/>
      <c r="Y990" s="78"/>
      <c r="Z990" s="78"/>
    </row>
    <row r="991">
      <c r="A991" s="78"/>
      <c r="B991" s="78"/>
      <c r="C991" s="78"/>
      <c r="D991" s="78"/>
      <c r="E991" s="88"/>
      <c r="F991" s="78"/>
      <c r="G991" s="78"/>
      <c r="H991" s="78"/>
      <c r="I991" s="78"/>
      <c r="J991" s="78"/>
      <c r="K991" s="78"/>
      <c r="L991" s="78"/>
      <c r="M991" s="78"/>
      <c r="N991" s="78"/>
      <c r="O991" s="78"/>
      <c r="P991" s="78"/>
      <c r="Q991" s="78"/>
      <c r="R991" s="78"/>
      <c r="S991" s="78"/>
      <c r="T991" s="78"/>
      <c r="U991" s="78"/>
      <c r="V991" s="78"/>
      <c r="W991" s="78"/>
      <c r="X991" s="78"/>
      <c r="Y991" s="78"/>
      <c r="Z991" s="78"/>
    </row>
    <row r="992">
      <c r="A992" s="78"/>
      <c r="B992" s="78"/>
      <c r="C992" s="78"/>
      <c r="D992" s="78"/>
      <c r="E992" s="88"/>
      <c r="F992" s="78"/>
      <c r="G992" s="78"/>
      <c r="H992" s="78"/>
      <c r="I992" s="78"/>
      <c r="J992" s="78"/>
      <c r="K992" s="78"/>
      <c r="L992" s="78"/>
      <c r="M992" s="78"/>
      <c r="N992" s="78"/>
      <c r="O992" s="78"/>
      <c r="P992" s="78"/>
      <c r="Q992" s="78"/>
      <c r="R992" s="78"/>
      <c r="S992" s="78"/>
      <c r="T992" s="78"/>
      <c r="U992" s="78"/>
      <c r="V992" s="78"/>
      <c r="W992" s="78"/>
      <c r="X992" s="78"/>
      <c r="Y992" s="78"/>
      <c r="Z992" s="78"/>
    </row>
    <row r="993">
      <c r="A993" s="78"/>
      <c r="B993" s="78"/>
      <c r="C993" s="78"/>
      <c r="D993" s="78"/>
      <c r="E993" s="88"/>
      <c r="F993" s="78"/>
      <c r="G993" s="78"/>
      <c r="H993" s="78"/>
      <c r="I993" s="78"/>
      <c r="J993" s="78"/>
      <c r="K993" s="78"/>
      <c r="L993" s="78"/>
      <c r="M993" s="78"/>
      <c r="N993" s="78"/>
      <c r="O993" s="78"/>
      <c r="P993" s="78"/>
      <c r="Q993" s="78"/>
      <c r="R993" s="78"/>
      <c r="S993" s="78"/>
      <c r="T993" s="78"/>
      <c r="U993" s="78"/>
      <c r="V993" s="78"/>
      <c r="W993" s="78"/>
      <c r="X993" s="78"/>
      <c r="Y993" s="78"/>
      <c r="Z993" s="78"/>
    </row>
    <row r="994">
      <c r="A994" s="78"/>
      <c r="B994" s="78"/>
      <c r="C994" s="78"/>
      <c r="D994" s="78"/>
      <c r="E994" s="88"/>
      <c r="F994" s="78"/>
      <c r="G994" s="78"/>
      <c r="H994" s="78"/>
      <c r="I994" s="78"/>
      <c r="J994" s="78"/>
      <c r="K994" s="78"/>
      <c r="L994" s="78"/>
      <c r="M994" s="78"/>
      <c r="N994" s="78"/>
      <c r="O994" s="78"/>
      <c r="P994" s="78"/>
      <c r="Q994" s="78"/>
      <c r="R994" s="78"/>
      <c r="S994" s="78"/>
      <c r="T994" s="78"/>
      <c r="U994" s="78"/>
      <c r="V994" s="78"/>
      <c r="W994" s="78"/>
      <c r="X994" s="78"/>
      <c r="Y994" s="78"/>
      <c r="Z994" s="78"/>
    </row>
    <row r="995">
      <c r="A995" s="78"/>
      <c r="B995" s="78"/>
      <c r="C995" s="78"/>
      <c r="D995" s="78"/>
      <c r="E995" s="88"/>
      <c r="F995" s="78"/>
      <c r="G995" s="78"/>
      <c r="H995" s="78"/>
      <c r="I995" s="78"/>
      <c r="J995" s="78"/>
      <c r="K995" s="78"/>
      <c r="L995" s="78"/>
      <c r="M995" s="78"/>
      <c r="N995" s="78"/>
      <c r="O995" s="78"/>
      <c r="P995" s="78"/>
      <c r="Q995" s="78"/>
      <c r="R995" s="78"/>
      <c r="S995" s="78"/>
      <c r="T995" s="78"/>
      <c r="U995" s="78"/>
      <c r="V995" s="78"/>
      <c r="W995" s="78"/>
      <c r="X995" s="78"/>
      <c r="Y995" s="78"/>
      <c r="Z995" s="78"/>
    </row>
    <row r="996">
      <c r="A996" s="78"/>
      <c r="B996" s="78"/>
      <c r="C996" s="78"/>
      <c r="D996" s="78"/>
      <c r="E996" s="88"/>
      <c r="F996" s="78"/>
      <c r="G996" s="78"/>
      <c r="H996" s="78"/>
      <c r="I996" s="78"/>
      <c r="J996" s="78"/>
      <c r="K996" s="78"/>
      <c r="L996" s="78"/>
      <c r="M996" s="78"/>
      <c r="N996" s="78"/>
      <c r="O996" s="78"/>
      <c r="P996" s="78"/>
      <c r="Q996" s="78"/>
      <c r="R996" s="78"/>
      <c r="S996" s="78"/>
      <c r="T996" s="78"/>
      <c r="U996" s="78"/>
      <c r="V996" s="78"/>
      <c r="W996" s="78"/>
      <c r="X996" s="78"/>
      <c r="Y996" s="78"/>
      <c r="Z996" s="78"/>
    </row>
    <row r="997">
      <c r="A997" s="78"/>
      <c r="B997" s="78"/>
      <c r="C997" s="78"/>
      <c r="D997" s="78"/>
      <c r="E997" s="88"/>
      <c r="F997" s="78"/>
      <c r="G997" s="78"/>
      <c r="H997" s="78"/>
      <c r="I997" s="78"/>
      <c r="J997" s="78"/>
      <c r="K997" s="78"/>
      <c r="L997" s="78"/>
      <c r="M997" s="78"/>
      <c r="N997" s="78"/>
      <c r="O997" s="78"/>
      <c r="P997" s="78"/>
      <c r="Q997" s="78"/>
      <c r="R997" s="78"/>
      <c r="S997" s="78"/>
      <c r="T997" s="78"/>
      <c r="U997" s="78"/>
      <c r="V997" s="78"/>
      <c r="W997" s="78"/>
      <c r="X997" s="78"/>
      <c r="Y997" s="78"/>
      <c r="Z997" s="78"/>
    </row>
    <row r="998">
      <c r="A998" s="78"/>
      <c r="B998" s="78"/>
      <c r="C998" s="78"/>
      <c r="D998" s="78"/>
      <c r="E998" s="88"/>
      <c r="F998" s="78"/>
      <c r="G998" s="78"/>
      <c r="H998" s="78"/>
      <c r="I998" s="78"/>
      <c r="J998" s="78"/>
      <c r="K998" s="78"/>
      <c r="L998" s="78"/>
      <c r="M998" s="78"/>
      <c r="N998" s="78"/>
      <c r="O998" s="78"/>
      <c r="P998" s="78"/>
      <c r="Q998" s="78"/>
      <c r="R998" s="78"/>
      <c r="S998" s="78"/>
      <c r="T998" s="78"/>
      <c r="U998" s="78"/>
      <c r="V998" s="78"/>
      <c r="W998" s="78"/>
      <c r="X998" s="78"/>
      <c r="Y998" s="78"/>
      <c r="Z998" s="78"/>
    </row>
    <row r="999">
      <c r="A999" s="78"/>
      <c r="B999" s="78"/>
      <c r="C999" s="78"/>
      <c r="D999" s="78"/>
      <c r="E999" s="88"/>
      <c r="F999" s="78"/>
      <c r="G999" s="78"/>
      <c r="H999" s="78"/>
      <c r="I999" s="78"/>
      <c r="J999" s="78"/>
      <c r="K999" s="78"/>
      <c r="L999" s="78"/>
      <c r="M999" s="78"/>
      <c r="N999" s="78"/>
      <c r="O999" s="78"/>
      <c r="P999" s="78"/>
      <c r="Q999" s="78"/>
      <c r="R999" s="78"/>
      <c r="S999" s="78"/>
      <c r="T999" s="78"/>
      <c r="U999" s="78"/>
      <c r="V999" s="78"/>
      <c r="W999" s="78"/>
      <c r="X999" s="78"/>
      <c r="Y999" s="78"/>
      <c r="Z999" s="78"/>
    </row>
    <row r="1000">
      <c r="A1000" s="78"/>
      <c r="B1000" s="78"/>
      <c r="C1000" s="78"/>
      <c r="D1000" s="78"/>
      <c r="E1000" s="88"/>
      <c r="F1000" s="78"/>
      <c r="G1000" s="78"/>
      <c r="H1000" s="78"/>
      <c r="I1000" s="78"/>
      <c r="J1000" s="78"/>
      <c r="K1000" s="78"/>
      <c r="L1000" s="78"/>
      <c r="M1000" s="78"/>
      <c r="N1000" s="78"/>
      <c r="O1000" s="78"/>
      <c r="P1000" s="78"/>
      <c r="Q1000" s="78"/>
      <c r="R1000" s="78"/>
      <c r="S1000" s="78"/>
      <c r="T1000" s="78"/>
      <c r="U1000" s="78"/>
      <c r="V1000" s="78"/>
      <c r="W1000" s="78"/>
      <c r="X1000" s="78"/>
      <c r="Y1000" s="78"/>
      <c r="Z1000" s="78"/>
    </row>
  </sheetData>
  <conditionalFormatting sqref="C2:C40">
    <cfRule type="expression" dxfId="0" priority="1">
      <formula>A2="Personal"</formula>
    </cfRule>
  </conditionalFormatting>
  <conditionalFormatting sqref="D2:D40">
    <cfRule type="expression" dxfId="0" priority="2">
      <formula>A2="School"</formula>
    </cfRule>
  </conditionalFormatting>
  <conditionalFormatting sqref="C2:C40">
    <cfRule type="expression" dxfId="1" priority="3">
      <formula>A2="School"</formula>
    </cfRule>
  </conditionalFormatting>
  <conditionalFormatting sqref="D2:D40">
    <cfRule type="expression" dxfId="1" priority="4">
      <formula>A2="Personal"</formula>
    </cfRule>
  </conditionalFormatting>
  <conditionalFormatting sqref="C2:C40 D2:D7">
    <cfRule type="containsBlanks" dxfId="2" priority="5">
      <formula>LEN(TRIM(C2))=0</formula>
    </cfRule>
  </conditionalFormatting>
  <conditionalFormatting sqref="D2:D40">
    <cfRule type="containsBlanks" dxfId="2" priority="6">
      <formula>LEN(TRIM(D2))=0</formula>
    </cfRule>
  </conditionalFormatting>
  <dataValidations>
    <dataValidation type="list" allowBlank="1" sqref="C2:D40">
      <formula1>List!$C$2:$C$1000</formula1>
    </dataValidation>
    <dataValidation type="list" allowBlank="1" sqref="A2:A40">
      <formula1>List!$A$2:$A$1000</formula1>
    </dataValidation>
    <dataValidation type="list" allowBlank="1" sqref="B2:B40">
      <formula1>List!$B$2:$B$1000</formula1>
    </dataValidation>
  </dataValidation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18.43"/>
    <col customWidth="1" min="2" max="2" width="22.43"/>
    <col customWidth="1" min="3" max="3" width="19.71"/>
    <col customWidth="1" min="4" max="4" width="22.0"/>
    <col customWidth="1" min="6" max="6" width="21.0"/>
    <col customWidth="1" min="7" max="7" width="22.86"/>
    <col customWidth="1" min="8" max="8" width="27.57"/>
    <col customWidth="1" min="9" max="9" width="20.29"/>
    <col customWidth="1" min="10" max="10" width="25.14"/>
    <col customWidth="1" min="11" max="11" width="21.43"/>
  </cols>
  <sheetData>
    <row r="1" ht="18.75">
      <c r="A1" s="54" t="s">
        <v>138</v>
      </c>
      <c r="B1" s="54" t="s">
        <v>139</v>
      </c>
      <c r="C1" s="54" t="s">
        <v>140</v>
      </c>
      <c r="D1" s="54" t="s">
        <v>141</v>
      </c>
      <c r="E1" s="55"/>
      <c r="F1" s="54" t="s">
        <v>53</v>
      </c>
      <c r="G1" s="54" t="s">
        <v>142</v>
      </c>
      <c r="H1" s="54" t="s">
        <v>143</v>
      </c>
      <c r="I1" s="54" t="s">
        <v>144</v>
      </c>
      <c r="J1" s="54" t="s">
        <v>145</v>
      </c>
      <c r="K1" s="54" t="s">
        <v>146</v>
      </c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8.75">
      <c r="A2" s="56" t="s">
        <v>4</v>
      </c>
      <c r="B2" s="57" t="s">
        <v>76</v>
      </c>
      <c r="C2" s="56">
        <v>12.0</v>
      </c>
      <c r="D2" s="56"/>
      <c r="E2" s="55"/>
      <c r="F2" s="58">
        <f>IF ( (H5-F5)&lt;0, 0, H5-F5 )</f>
        <v>0</v>
      </c>
      <c r="G2" s="59">
        <f t="shared" ref="G2:H2" si="1">sum(C2:C40)</f>
        <v>20</v>
      </c>
      <c r="H2" s="59">
        <f t="shared" si="1"/>
        <v>4</v>
      </c>
      <c r="I2" s="60">
        <f>(G2/H5)</f>
        <v>0.8333333333</v>
      </c>
      <c r="J2" s="60">
        <f>(H2/H5)</f>
        <v>0.1666666667</v>
      </c>
      <c r="K2" s="60">
        <f>(G5/H5)</f>
        <v>0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23" t="s">
        <v>4</v>
      </c>
      <c r="B3" s="62" t="s">
        <v>50</v>
      </c>
      <c r="C3" s="23">
        <v>2.0</v>
      </c>
      <c r="D3" s="23"/>
      <c r="E3" s="55"/>
      <c r="F3" s="65"/>
      <c r="G3" s="65"/>
      <c r="H3" s="65"/>
      <c r="I3" s="65"/>
      <c r="J3" s="65"/>
      <c r="K3" s="65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8.75">
      <c r="A4" s="23" t="s">
        <v>4</v>
      </c>
      <c r="B4" s="62" t="s">
        <v>73</v>
      </c>
      <c r="C4" s="23">
        <v>6.0</v>
      </c>
      <c r="D4" s="23"/>
      <c r="E4" s="55"/>
      <c r="F4" s="54" t="s">
        <v>52</v>
      </c>
      <c r="G4" s="54" t="s">
        <v>53</v>
      </c>
      <c r="H4" s="54" t="s">
        <v>54</v>
      </c>
      <c r="I4" s="66"/>
      <c r="J4" s="66"/>
      <c r="K4" s="54" t="s">
        <v>147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8.75">
      <c r="A5" s="23" t="s">
        <v>6</v>
      </c>
      <c r="B5" s="62" t="s">
        <v>43</v>
      </c>
      <c r="C5" s="23"/>
      <c r="D5" s="23">
        <v>4.0</v>
      </c>
      <c r="E5" s="55"/>
      <c r="F5" s="59">
        <f>G2+H2</f>
        <v>24</v>
      </c>
      <c r="G5" s="58">
        <f>IF ( (H5-F5)&lt;0, 0, H5-F5 )</f>
        <v>0</v>
      </c>
      <c r="H5" s="58">
        <v>24.0</v>
      </c>
      <c r="I5" s="67"/>
      <c r="J5" s="67"/>
      <c r="K5" s="68" t="str">
        <f>IF ( (F5+G5)&gt;H5, "This is impossible...please review your numbers", "" )</f>
        <v/>
      </c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23"/>
      <c r="B6" s="62"/>
      <c r="C6" s="23"/>
      <c r="D6" s="23"/>
      <c r="E6" s="55"/>
      <c r="F6" s="55"/>
      <c r="G6" s="55"/>
      <c r="H6" s="55"/>
      <c r="I6" s="55"/>
      <c r="J6" s="55"/>
      <c r="K6" s="55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23"/>
      <c r="B7" s="62"/>
      <c r="C7" s="23"/>
      <c r="D7" s="23"/>
      <c r="E7" s="55"/>
      <c r="F7" s="55"/>
      <c r="G7" s="55"/>
      <c r="H7" s="55"/>
      <c r="I7" s="55"/>
      <c r="J7" s="55"/>
      <c r="K7" s="55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23"/>
      <c r="B8" s="62"/>
      <c r="C8" s="23"/>
      <c r="D8" s="23"/>
      <c r="E8" s="55"/>
      <c r="F8" s="55"/>
      <c r="G8" s="55"/>
      <c r="H8" s="55"/>
      <c r="I8" s="55"/>
      <c r="J8" s="55"/>
      <c r="K8" s="55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23"/>
      <c r="B9" s="62"/>
      <c r="C9" s="23"/>
      <c r="D9" s="23"/>
      <c r="E9" s="55"/>
      <c r="F9" s="55"/>
      <c r="G9" s="55"/>
      <c r="H9" s="55"/>
      <c r="I9" s="55"/>
      <c r="J9" s="55"/>
      <c r="K9" s="55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23"/>
      <c r="B10" s="62"/>
      <c r="C10" s="23"/>
      <c r="D10" s="23"/>
      <c r="E10" s="55"/>
      <c r="F10" s="55"/>
      <c r="G10" s="55"/>
      <c r="H10" s="55"/>
      <c r="I10" s="55"/>
      <c r="J10" s="55"/>
      <c r="K10" s="55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23"/>
      <c r="B11" s="62"/>
      <c r="C11" s="23"/>
      <c r="D11" s="23"/>
      <c r="E11" s="55"/>
      <c r="F11" s="55"/>
      <c r="G11" s="55"/>
      <c r="H11" s="55"/>
      <c r="I11" s="55"/>
      <c r="J11" s="55"/>
      <c r="K11" s="55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23"/>
      <c r="B12" s="62"/>
      <c r="C12" s="23"/>
      <c r="D12" s="23"/>
      <c r="E12" s="55"/>
      <c r="F12" s="55"/>
      <c r="G12" s="55"/>
      <c r="H12" s="55"/>
      <c r="I12" s="55"/>
      <c r="J12" s="55"/>
      <c r="K12" s="55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23"/>
      <c r="B13" s="62"/>
      <c r="C13" s="23"/>
      <c r="D13" s="23"/>
      <c r="E13" s="55"/>
      <c r="F13" s="55"/>
      <c r="G13" s="55"/>
      <c r="H13" s="55"/>
      <c r="I13" s="55"/>
      <c r="J13" s="55"/>
      <c r="K13" s="55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23"/>
      <c r="B14" s="62"/>
      <c r="C14" s="23"/>
      <c r="D14" s="23"/>
      <c r="E14" s="55"/>
      <c r="F14" s="55"/>
      <c r="G14" s="55"/>
      <c r="H14" s="55"/>
      <c r="I14" s="55"/>
      <c r="J14" s="55"/>
      <c r="K14" s="55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23"/>
      <c r="B15" s="62"/>
      <c r="C15" s="23"/>
      <c r="D15" s="23"/>
      <c r="E15" s="55"/>
      <c r="F15" s="55"/>
      <c r="G15" s="55"/>
      <c r="H15" s="55"/>
      <c r="I15" s="55"/>
      <c r="J15" s="55"/>
      <c r="K15" s="55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23"/>
      <c r="B16" s="62"/>
      <c r="C16" s="23"/>
      <c r="D16" s="23"/>
      <c r="E16" s="55"/>
      <c r="F16" s="55"/>
      <c r="G16" s="55"/>
      <c r="H16" s="55"/>
      <c r="I16" s="55"/>
      <c r="J16" s="55"/>
      <c r="K16" s="55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23"/>
      <c r="B17" s="62"/>
      <c r="C17" s="23"/>
      <c r="D17" s="23"/>
      <c r="E17" s="55"/>
      <c r="F17" s="55"/>
      <c r="G17" s="55"/>
      <c r="H17" s="55"/>
      <c r="I17" s="55"/>
      <c r="J17" s="55"/>
      <c r="K17" s="55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23"/>
      <c r="B18" s="62"/>
      <c r="C18" s="23"/>
      <c r="D18" s="23"/>
      <c r="E18" s="55"/>
      <c r="F18" s="55"/>
      <c r="G18" s="55"/>
      <c r="H18" s="55"/>
      <c r="I18" s="55"/>
      <c r="J18" s="55"/>
      <c r="K18" s="55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23"/>
      <c r="B19" s="62"/>
      <c r="C19" s="23"/>
      <c r="D19" s="23"/>
      <c r="E19" s="55"/>
      <c r="F19" s="55"/>
      <c r="G19" s="55"/>
      <c r="H19" s="55"/>
      <c r="I19" s="55"/>
      <c r="J19" s="55"/>
      <c r="K19" s="55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23"/>
      <c r="B20" s="62"/>
      <c r="C20" s="23"/>
      <c r="D20" s="23"/>
      <c r="E20" s="55"/>
      <c r="F20" s="55"/>
      <c r="G20" s="55"/>
      <c r="H20" s="55"/>
      <c r="I20" s="55"/>
      <c r="J20" s="55"/>
      <c r="K20" s="55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23"/>
      <c r="B21" s="62"/>
      <c r="C21" s="23"/>
      <c r="D21" s="23"/>
      <c r="E21" s="55"/>
      <c r="F21" s="55"/>
      <c r="G21" s="55"/>
      <c r="H21" s="55"/>
      <c r="I21" s="55"/>
      <c r="J21" s="55"/>
      <c r="K21" s="55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23"/>
      <c r="B22" s="62"/>
      <c r="C22" s="23"/>
      <c r="D22" s="23"/>
      <c r="E22" s="55"/>
      <c r="F22" s="55"/>
      <c r="G22" s="55"/>
      <c r="H22" s="55"/>
      <c r="I22" s="55"/>
      <c r="J22" s="55"/>
      <c r="K22" s="55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23"/>
      <c r="B23" s="62"/>
      <c r="C23" s="23"/>
      <c r="D23" s="23"/>
      <c r="E23" s="55"/>
      <c r="F23" s="55"/>
      <c r="G23" s="55"/>
      <c r="H23" s="55"/>
      <c r="I23" s="55"/>
      <c r="J23" s="55"/>
      <c r="K23" s="55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23"/>
      <c r="B24" s="62"/>
      <c r="C24" s="23"/>
      <c r="D24" s="23"/>
      <c r="E24" s="55"/>
      <c r="F24" s="55"/>
      <c r="G24" s="55"/>
      <c r="H24" s="55"/>
      <c r="I24" s="55"/>
      <c r="J24" s="55"/>
      <c r="K24" s="55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23"/>
      <c r="B25" s="62"/>
      <c r="C25" s="23"/>
      <c r="D25" s="23"/>
      <c r="E25" s="55"/>
      <c r="F25" s="55"/>
      <c r="G25" s="55"/>
      <c r="H25" s="55"/>
      <c r="I25" s="55"/>
      <c r="J25" s="55"/>
      <c r="K25" s="55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23"/>
      <c r="B26" s="62"/>
      <c r="C26" s="23"/>
      <c r="D26" s="23"/>
      <c r="E26" s="55"/>
      <c r="F26" s="55"/>
      <c r="G26" s="55"/>
      <c r="H26" s="55"/>
      <c r="I26" s="55"/>
      <c r="J26" s="55"/>
      <c r="K26" s="55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23"/>
      <c r="B27" s="62"/>
      <c r="C27" s="23"/>
      <c r="D27" s="23"/>
      <c r="E27" s="55"/>
      <c r="F27" s="55"/>
      <c r="G27" s="55"/>
      <c r="H27" s="55"/>
      <c r="I27" s="55"/>
      <c r="J27" s="55"/>
      <c r="K27" s="55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23"/>
      <c r="B28" s="62"/>
      <c r="C28" s="23"/>
      <c r="D28" s="23"/>
      <c r="E28" s="55"/>
      <c r="F28" s="55"/>
      <c r="G28" s="55"/>
      <c r="H28" s="55"/>
      <c r="I28" s="55"/>
      <c r="J28" s="55"/>
      <c r="K28" s="55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23"/>
      <c r="B29" s="62"/>
      <c r="C29" s="23"/>
      <c r="D29" s="23"/>
      <c r="E29" s="55"/>
      <c r="F29" s="55"/>
      <c r="G29" s="55"/>
      <c r="H29" s="55"/>
      <c r="I29" s="55"/>
      <c r="J29" s="55"/>
      <c r="K29" s="55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23"/>
      <c r="B30" s="62"/>
      <c r="C30" s="23"/>
      <c r="D30" s="23"/>
      <c r="E30" s="55"/>
      <c r="F30" s="55"/>
      <c r="G30" s="55"/>
      <c r="H30" s="55"/>
      <c r="I30" s="55"/>
      <c r="J30" s="55"/>
      <c r="K30" s="55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23"/>
      <c r="B31" s="62"/>
      <c r="C31" s="23"/>
      <c r="D31" s="23"/>
      <c r="E31" s="55"/>
      <c r="F31" s="55"/>
      <c r="G31" s="55"/>
      <c r="H31" s="55"/>
      <c r="I31" s="55"/>
      <c r="J31" s="55"/>
      <c r="K31" s="55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23"/>
      <c r="B32" s="62"/>
      <c r="C32" s="23"/>
      <c r="D32" s="23"/>
      <c r="E32" s="55"/>
      <c r="F32" s="55"/>
      <c r="G32" s="55"/>
      <c r="H32" s="55"/>
      <c r="I32" s="55"/>
      <c r="J32" s="55"/>
      <c r="K32" s="55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23"/>
      <c r="B33" s="62"/>
      <c r="C33" s="23"/>
      <c r="D33" s="23"/>
      <c r="E33" s="55"/>
      <c r="F33" s="55"/>
      <c r="G33" s="55"/>
      <c r="H33" s="55"/>
      <c r="I33" s="55"/>
      <c r="J33" s="55"/>
      <c r="K33" s="55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23"/>
      <c r="B34" s="62"/>
      <c r="C34" s="23"/>
      <c r="D34" s="23"/>
      <c r="E34" s="55"/>
      <c r="F34" s="55"/>
      <c r="G34" s="55"/>
      <c r="H34" s="55"/>
      <c r="I34" s="55"/>
      <c r="J34" s="55"/>
      <c r="K34" s="55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23"/>
      <c r="B35" s="62"/>
      <c r="C35" s="23"/>
      <c r="D35" s="23"/>
      <c r="E35" s="55"/>
      <c r="F35" s="55"/>
      <c r="G35" s="55"/>
      <c r="H35" s="55"/>
      <c r="I35" s="55"/>
      <c r="J35" s="55"/>
      <c r="K35" s="55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23"/>
      <c r="B36" s="62"/>
      <c r="C36" s="23"/>
      <c r="D36" s="23"/>
      <c r="E36" s="55"/>
      <c r="F36" s="55"/>
      <c r="G36" s="55"/>
      <c r="H36" s="55"/>
      <c r="I36" s="55"/>
      <c r="J36" s="55"/>
      <c r="K36" s="55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23"/>
      <c r="B37" s="62"/>
      <c r="C37" s="23"/>
      <c r="D37" s="23"/>
      <c r="E37" s="55"/>
      <c r="F37" s="55"/>
      <c r="G37" s="55"/>
      <c r="H37" s="55"/>
      <c r="I37" s="55"/>
      <c r="J37" s="55"/>
      <c r="K37" s="55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23"/>
      <c r="B38" s="62"/>
      <c r="C38" s="23"/>
      <c r="D38" s="23"/>
      <c r="E38" s="55"/>
      <c r="F38" s="55"/>
      <c r="G38" s="55"/>
      <c r="H38" s="55"/>
      <c r="I38" s="55"/>
      <c r="J38" s="55"/>
      <c r="K38" s="55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23"/>
      <c r="B39" s="62"/>
      <c r="C39" s="23"/>
      <c r="D39" s="23"/>
      <c r="E39" s="55"/>
      <c r="F39" s="55"/>
      <c r="G39" s="55"/>
      <c r="H39" s="55"/>
      <c r="I39" s="55"/>
      <c r="J39" s="55"/>
      <c r="K39" s="55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69"/>
      <c r="B40" s="70"/>
      <c r="C40" s="69"/>
      <c r="D40" s="69"/>
      <c r="E40" s="55"/>
      <c r="F40" s="55"/>
      <c r="G40" s="55"/>
      <c r="H40" s="55"/>
      <c r="I40" s="55"/>
      <c r="J40" s="55"/>
      <c r="K40" s="55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4"/>
      <c r="B41" s="4"/>
      <c r="C41" s="4"/>
      <c r="D41" s="4"/>
      <c r="E41" s="71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4"/>
      <c r="B42" s="4"/>
      <c r="C42" s="4"/>
      <c r="D42" s="4"/>
      <c r="E42" s="71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4"/>
      <c r="B43" s="4"/>
      <c r="C43" s="4"/>
      <c r="D43" s="4"/>
      <c r="E43" s="71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4"/>
      <c r="B44" s="4"/>
      <c r="C44" s="4"/>
      <c r="D44" s="4"/>
      <c r="E44" s="71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4"/>
      <c r="B45" s="4"/>
      <c r="C45" s="4"/>
      <c r="D45" s="4"/>
      <c r="E45" s="71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4"/>
      <c r="B46" s="4"/>
      <c r="C46" s="4"/>
      <c r="D46" s="4"/>
      <c r="E46" s="71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4"/>
      <c r="B47" s="4"/>
      <c r="C47" s="4"/>
      <c r="D47" s="4"/>
      <c r="E47" s="71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4"/>
      <c r="B48" s="4"/>
      <c r="C48" s="4"/>
      <c r="D48" s="4"/>
      <c r="E48" s="71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4"/>
      <c r="B49" s="4"/>
      <c r="C49" s="4"/>
      <c r="D49" s="4"/>
      <c r="E49" s="71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4"/>
      <c r="B50" s="4"/>
      <c r="C50" s="4"/>
      <c r="D50" s="4"/>
      <c r="E50" s="71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4"/>
      <c r="B51" s="4"/>
      <c r="C51" s="4"/>
      <c r="D51" s="4"/>
      <c r="E51" s="71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4"/>
      <c r="B52" s="4"/>
      <c r="C52" s="4"/>
      <c r="D52" s="4"/>
      <c r="E52" s="71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4"/>
      <c r="B53" s="4"/>
      <c r="C53" s="4"/>
      <c r="D53" s="4"/>
      <c r="E53" s="71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4"/>
      <c r="B54" s="4"/>
      <c r="C54" s="4"/>
      <c r="D54" s="4"/>
      <c r="E54" s="71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4"/>
      <c r="B55" s="4"/>
      <c r="C55" s="4"/>
      <c r="D55" s="4"/>
      <c r="E55" s="71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4"/>
      <c r="B56" s="4"/>
      <c r="C56" s="4"/>
      <c r="D56" s="4"/>
      <c r="E56" s="71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4"/>
      <c r="B57" s="4"/>
      <c r="C57" s="4"/>
      <c r="D57" s="4"/>
      <c r="E57" s="71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4"/>
      <c r="B58" s="4"/>
      <c r="C58" s="4"/>
      <c r="D58" s="4"/>
      <c r="E58" s="71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4"/>
      <c r="B59" s="4"/>
      <c r="C59" s="4"/>
      <c r="D59" s="4"/>
      <c r="E59" s="71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4"/>
      <c r="B60" s="4"/>
      <c r="C60" s="4"/>
      <c r="D60" s="4"/>
      <c r="E60" s="71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4"/>
      <c r="B61" s="4"/>
      <c r="C61" s="4"/>
      <c r="D61" s="4"/>
      <c r="E61" s="71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4"/>
      <c r="B62" s="4"/>
      <c r="C62" s="4"/>
      <c r="D62" s="4"/>
      <c r="E62" s="71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4"/>
      <c r="B63" s="4"/>
      <c r="C63" s="4"/>
      <c r="D63" s="4"/>
      <c r="E63" s="71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4"/>
      <c r="B64" s="4"/>
      <c r="C64" s="4"/>
      <c r="D64" s="4"/>
      <c r="E64" s="71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4"/>
      <c r="B65" s="4"/>
      <c r="C65" s="4"/>
      <c r="D65" s="4"/>
      <c r="E65" s="71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4"/>
      <c r="B66" s="4"/>
      <c r="C66" s="4"/>
      <c r="D66" s="4"/>
      <c r="E66" s="71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4"/>
      <c r="B67" s="4"/>
      <c r="C67" s="4"/>
      <c r="D67" s="4"/>
      <c r="E67" s="71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4"/>
      <c r="B68" s="4"/>
      <c r="C68" s="4"/>
      <c r="D68" s="4"/>
      <c r="E68" s="71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4"/>
      <c r="B69" s="4"/>
      <c r="C69" s="4"/>
      <c r="D69" s="4"/>
      <c r="E69" s="71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4"/>
      <c r="B70" s="4"/>
      <c r="C70" s="4"/>
      <c r="D70" s="4"/>
      <c r="E70" s="71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4"/>
      <c r="B71" s="4"/>
      <c r="C71" s="4"/>
      <c r="D71" s="4"/>
      <c r="E71" s="71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4"/>
      <c r="B72" s="4"/>
      <c r="C72" s="4"/>
      <c r="D72" s="4"/>
      <c r="E72" s="71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4"/>
      <c r="B73" s="4"/>
      <c r="C73" s="4"/>
      <c r="D73" s="4"/>
      <c r="E73" s="71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4"/>
      <c r="B74" s="4"/>
      <c r="C74" s="4"/>
      <c r="D74" s="4"/>
      <c r="E74" s="71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4"/>
      <c r="B75" s="4"/>
      <c r="C75" s="4"/>
      <c r="D75" s="4"/>
      <c r="E75" s="71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4"/>
      <c r="B76" s="4"/>
      <c r="C76" s="4"/>
      <c r="D76" s="4"/>
      <c r="E76" s="71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4"/>
      <c r="B77" s="4"/>
      <c r="C77" s="4"/>
      <c r="D77" s="4"/>
      <c r="E77" s="71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4"/>
      <c r="B78" s="4"/>
      <c r="C78" s="4"/>
      <c r="D78" s="4"/>
      <c r="E78" s="71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4"/>
      <c r="B79" s="4"/>
      <c r="C79" s="4"/>
      <c r="D79" s="4"/>
      <c r="E79" s="71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4"/>
      <c r="B80" s="4"/>
      <c r="C80" s="4"/>
      <c r="D80" s="4"/>
      <c r="E80" s="71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4"/>
      <c r="B81" s="4"/>
      <c r="C81" s="4"/>
      <c r="D81" s="4"/>
      <c r="E81" s="71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4"/>
      <c r="B82" s="4"/>
      <c r="C82" s="4"/>
      <c r="D82" s="4"/>
      <c r="E82" s="71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4"/>
      <c r="B83" s="4"/>
      <c r="C83" s="4"/>
      <c r="D83" s="4"/>
      <c r="E83" s="71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4"/>
      <c r="B84" s="4"/>
      <c r="C84" s="4"/>
      <c r="D84" s="4"/>
      <c r="E84" s="71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4"/>
      <c r="B85" s="4"/>
      <c r="C85" s="4"/>
      <c r="D85" s="4"/>
      <c r="E85" s="71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4"/>
      <c r="B86" s="4"/>
      <c r="C86" s="4"/>
      <c r="D86" s="4"/>
      <c r="E86" s="71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4"/>
      <c r="B87" s="4"/>
      <c r="C87" s="4"/>
      <c r="D87" s="4"/>
      <c r="E87" s="71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4"/>
      <c r="B88" s="4"/>
      <c r="C88" s="4"/>
      <c r="D88" s="4"/>
      <c r="E88" s="71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4"/>
      <c r="B89" s="4"/>
      <c r="C89" s="4"/>
      <c r="D89" s="4"/>
      <c r="E89" s="71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4"/>
      <c r="B90" s="4"/>
      <c r="C90" s="4"/>
      <c r="D90" s="4"/>
      <c r="E90" s="71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4"/>
      <c r="B91" s="4"/>
      <c r="C91" s="4"/>
      <c r="D91" s="4"/>
      <c r="E91" s="71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4"/>
      <c r="B92" s="4"/>
      <c r="C92" s="4"/>
      <c r="D92" s="4"/>
      <c r="E92" s="71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4"/>
      <c r="B93" s="4"/>
      <c r="C93" s="4"/>
      <c r="D93" s="4"/>
      <c r="E93" s="71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4"/>
      <c r="B94" s="4"/>
      <c r="C94" s="4"/>
      <c r="D94" s="4"/>
      <c r="E94" s="71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4"/>
      <c r="B95" s="4"/>
      <c r="C95" s="4"/>
      <c r="D95" s="4"/>
      <c r="E95" s="71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4"/>
      <c r="B96" s="4"/>
      <c r="C96" s="4"/>
      <c r="D96" s="4"/>
      <c r="E96" s="71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4"/>
      <c r="B97" s="4"/>
      <c r="C97" s="4"/>
      <c r="D97" s="4"/>
      <c r="E97" s="71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4"/>
      <c r="B98" s="4"/>
      <c r="C98" s="4"/>
      <c r="D98" s="4"/>
      <c r="E98" s="71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4"/>
      <c r="B99" s="4"/>
      <c r="C99" s="4"/>
      <c r="D99" s="4"/>
      <c r="E99" s="71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4"/>
      <c r="B100" s="4"/>
      <c r="C100" s="4"/>
      <c r="D100" s="4"/>
      <c r="E100" s="71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4"/>
      <c r="B101" s="4"/>
      <c r="C101" s="4"/>
      <c r="D101" s="4"/>
      <c r="E101" s="71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4"/>
      <c r="B102" s="4"/>
      <c r="C102" s="4"/>
      <c r="D102" s="4"/>
      <c r="E102" s="71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4"/>
      <c r="B103" s="4"/>
      <c r="C103" s="4"/>
      <c r="D103" s="4"/>
      <c r="E103" s="71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4"/>
      <c r="B104" s="4"/>
      <c r="C104" s="4"/>
      <c r="D104" s="4"/>
      <c r="E104" s="71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4"/>
      <c r="B105" s="4"/>
      <c r="C105" s="4"/>
      <c r="D105" s="4"/>
      <c r="E105" s="71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4"/>
      <c r="B106" s="4"/>
      <c r="C106" s="4"/>
      <c r="D106" s="4"/>
      <c r="E106" s="71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4"/>
      <c r="B107" s="4"/>
      <c r="C107" s="4"/>
      <c r="D107" s="4"/>
      <c r="E107" s="71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4"/>
      <c r="B108" s="4"/>
      <c r="C108" s="4"/>
      <c r="D108" s="4"/>
      <c r="E108" s="71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4"/>
      <c r="B109" s="4"/>
      <c r="C109" s="4"/>
      <c r="D109" s="4"/>
      <c r="E109" s="71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4"/>
      <c r="B110" s="4"/>
      <c r="C110" s="4"/>
      <c r="D110" s="4"/>
      <c r="E110" s="71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4"/>
      <c r="B111" s="4"/>
      <c r="C111" s="4"/>
      <c r="D111" s="4"/>
      <c r="E111" s="71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4"/>
      <c r="B112" s="4"/>
      <c r="C112" s="4"/>
      <c r="D112" s="4"/>
      <c r="E112" s="71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4"/>
      <c r="B113" s="4"/>
      <c r="C113" s="4"/>
      <c r="D113" s="4"/>
      <c r="E113" s="71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4"/>
      <c r="B114" s="4"/>
      <c r="C114" s="4"/>
      <c r="D114" s="4"/>
      <c r="E114" s="71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4"/>
      <c r="B115" s="4"/>
      <c r="C115" s="4"/>
      <c r="D115" s="4"/>
      <c r="E115" s="71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4"/>
      <c r="B116" s="4"/>
      <c r="C116" s="4"/>
      <c r="D116" s="4"/>
      <c r="E116" s="71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4"/>
      <c r="B117" s="4"/>
      <c r="C117" s="4"/>
      <c r="D117" s="4"/>
      <c r="E117" s="71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4"/>
      <c r="B118" s="4"/>
      <c r="C118" s="4"/>
      <c r="D118" s="4"/>
      <c r="E118" s="71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4"/>
      <c r="B119" s="4"/>
      <c r="C119" s="4"/>
      <c r="D119" s="4"/>
      <c r="E119" s="71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4"/>
      <c r="B120" s="4"/>
      <c r="C120" s="4"/>
      <c r="D120" s="4"/>
      <c r="E120" s="71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4"/>
      <c r="B121" s="4"/>
      <c r="C121" s="4"/>
      <c r="D121" s="4"/>
      <c r="E121" s="71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4"/>
      <c r="B122" s="4"/>
      <c r="C122" s="4"/>
      <c r="D122" s="4"/>
      <c r="E122" s="71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4"/>
      <c r="B123" s="4"/>
      <c r="C123" s="4"/>
      <c r="D123" s="4"/>
      <c r="E123" s="71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4"/>
      <c r="B124" s="4"/>
      <c r="C124" s="4"/>
      <c r="D124" s="4"/>
      <c r="E124" s="71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4"/>
      <c r="B125" s="4"/>
      <c r="C125" s="4"/>
      <c r="D125" s="4"/>
      <c r="E125" s="71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4"/>
      <c r="B126" s="4"/>
      <c r="C126" s="4"/>
      <c r="D126" s="4"/>
      <c r="E126" s="71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4"/>
      <c r="B127" s="4"/>
      <c r="C127" s="4"/>
      <c r="D127" s="4"/>
      <c r="E127" s="71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4"/>
      <c r="B128" s="4"/>
      <c r="C128" s="4"/>
      <c r="D128" s="4"/>
      <c r="E128" s="71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4"/>
      <c r="B129" s="4"/>
      <c r="C129" s="4"/>
      <c r="D129" s="4"/>
      <c r="E129" s="71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4"/>
      <c r="B130" s="4"/>
      <c r="C130" s="4"/>
      <c r="D130" s="4"/>
      <c r="E130" s="71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4"/>
      <c r="B131" s="4"/>
      <c r="C131" s="4"/>
      <c r="D131" s="4"/>
      <c r="E131" s="71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4"/>
      <c r="B132" s="4"/>
      <c r="C132" s="4"/>
      <c r="D132" s="4"/>
      <c r="E132" s="71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4"/>
      <c r="B133" s="4"/>
      <c r="C133" s="4"/>
      <c r="D133" s="4"/>
      <c r="E133" s="71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4"/>
      <c r="B134" s="4"/>
      <c r="C134" s="4"/>
      <c r="D134" s="4"/>
      <c r="E134" s="71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4"/>
      <c r="B135" s="4"/>
      <c r="C135" s="4"/>
      <c r="D135" s="4"/>
      <c r="E135" s="71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4"/>
      <c r="B136" s="4"/>
      <c r="C136" s="4"/>
      <c r="D136" s="4"/>
      <c r="E136" s="71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4"/>
      <c r="B137" s="4"/>
      <c r="C137" s="4"/>
      <c r="D137" s="4"/>
      <c r="E137" s="71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4"/>
      <c r="B138" s="4"/>
      <c r="C138" s="4"/>
      <c r="D138" s="4"/>
      <c r="E138" s="71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4"/>
      <c r="B139" s="4"/>
      <c r="C139" s="4"/>
      <c r="D139" s="4"/>
      <c r="E139" s="71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4"/>
      <c r="B140" s="4"/>
      <c r="C140" s="4"/>
      <c r="D140" s="4"/>
      <c r="E140" s="71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4"/>
      <c r="B141" s="4"/>
      <c r="C141" s="4"/>
      <c r="D141" s="4"/>
      <c r="E141" s="71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4"/>
      <c r="B142" s="4"/>
      <c r="C142" s="4"/>
      <c r="D142" s="4"/>
      <c r="E142" s="71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4"/>
      <c r="B143" s="4"/>
      <c r="C143" s="4"/>
      <c r="D143" s="4"/>
      <c r="E143" s="71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4"/>
      <c r="B144" s="4"/>
      <c r="C144" s="4"/>
      <c r="D144" s="4"/>
      <c r="E144" s="71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4"/>
      <c r="B145" s="4"/>
      <c r="C145" s="4"/>
      <c r="D145" s="4"/>
      <c r="E145" s="71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4"/>
      <c r="B146" s="4"/>
      <c r="C146" s="4"/>
      <c r="D146" s="4"/>
      <c r="E146" s="71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4"/>
      <c r="B147" s="4"/>
      <c r="C147" s="4"/>
      <c r="D147" s="4"/>
      <c r="E147" s="71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4"/>
      <c r="B148" s="4"/>
      <c r="C148" s="4"/>
      <c r="D148" s="4"/>
      <c r="E148" s="71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4"/>
      <c r="B149" s="4"/>
      <c r="C149" s="4"/>
      <c r="D149" s="4"/>
      <c r="E149" s="71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4"/>
      <c r="B150" s="4"/>
      <c r="C150" s="4"/>
      <c r="D150" s="4"/>
      <c r="E150" s="71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4"/>
      <c r="B151" s="4"/>
      <c r="C151" s="4"/>
      <c r="D151" s="4"/>
      <c r="E151" s="71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4"/>
      <c r="B152" s="4"/>
      <c r="C152" s="4"/>
      <c r="D152" s="4"/>
      <c r="E152" s="71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4"/>
      <c r="B153" s="4"/>
      <c r="C153" s="4"/>
      <c r="D153" s="4"/>
      <c r="E153" s="71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4"/>
      <c r="B154" s="4"/>
      <c r="C154" s="4"/>
      <c r="D154" s="4"/>
      <c r="E154" s="71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4"/>
      <c r="B155" s="4"/>
      <c r="C155" s="4"/>
      <c r="D155" s="4"/>
      <c r="E155" s="71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4"/>
      <c r="B156" s="4"/>
      <c r="C156" s="4"/>
      <c r="D156" s="4"/>
      <c r="E156" s="71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4"/>
      <c r="B157" s="4"/>
      <c r="C157" s="4"/>
      <c r="D157" s="4"/>
      <c r="E157" s="71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4"/>
      <c r="B158" s="4"/>
      <c r="C158" s="4"/>
      <c r="D158" s="4"/>
      <c r="E158" s="71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4"/>
      <c r="B159" s="4"/>
      <c r="C159" s="4"/>
      <c r="D159" s="4"/>
      <c r="E159" s="71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4"/>
      <c r="B160" s="4"/>
      <c r="C160" s="4"/>
      <c r="D160" s="4"/>
      <c r="E160" s="71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4"/>
      <c r="B161" s="4"/>
      <c r="C161" s="4"/>
      <c r="D161" s="4"/>
      <c r="E161" s="71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4"/>
      <c r="B162" s="4"/>
      <c r="C162" s="4"/>
      <c r="D162" s="4"/>
      <c r="E162" s="71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4"/>
      <c r="B163" s="4"/>
      <c r="C163" s="4"/>
      <c r="D163" s="4"/>
      <c r="E163" s="71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4"/>
      <c r="B164" s="4"/>
      <c r="C164" s="4"/>
      <c r="D164" s="4"/>
      <c r="E164" s="71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4"/>
      <c r="B165" s="4"/>
      <c r="C165" s="4"/>
      <c r="D165" s="4"/>
      <c r="E165" s="71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4"/>
      <c r="B166" s="4"/>
      <c r="C166" s="4"/>
      <c r="D166" s="4"/>
      <c r="E166" s="71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4"/>
      <c r="B167" s="4"/>
      <c r="C167" s="4"/>
      <c r="D167" s="4"/>
      <c r="E167" s="71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4"/>
      <c r="B168" s="4"/>
      <c r="C168" s="4"/>
      <c r="D168" s="4"/>
      <c r="E168" s="71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4"/>
      <c r="B169" s="4"/>
      <c r="C169" s="4"/>
      <c r="D169" s="4"/>
      <c r="E169" s="71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4"/>
      <c r="B170" s="4"/>
      <c r="C170" s="4"/>
      <c r="D170" s="4"/>
      <c r="E170" s="71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4"/>
      <c r="B171" s="4"/>
      <c r="C171" s="4"/>
      <c r="D171" s="4"/>
      <c r="E171" s="71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4"/>
      <c r="B172" s="4"/>
      <c r="C172" s="4"/>
      <c r="D172" s="4"/>
      <c r="E172" s="71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4"/>
      <c r="B173" s="4"/>
      <c r="C173" s="4"/>
      <c r="D173" s="4"/>
      <c r="E173" s="71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4"/>
      <c r="B174" s="4"/>
      <c r="C174" s="4"/>
      <c r="D174" s="4"/>
      <c r="E174" s="71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4"/>
      <c r="B175" s="4"/>
      <c r="C175" s="4"/>
      <c r="D175" s="4"/>
      <c r="E175" s="71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4"/>
      <c r="B176" s="4"/>
      <c r="C176" s="4"/>
      <c r="D176" s="4"/>
      <c r="E176" s="71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4"/>
      <c r="B177" s="4"/>
      <c r="C177" s="4"/>
      <c r="D177" s="4"/>
      <c r="E177" s="71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4"/>
      <c r="B178" s="4"/>
      <c r="C178" s="4"/>
      <c r="D178" s="4"/>
      <c r="E178" s="71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4"/>
      <c r="B179" s="4"/>
      <c r="C179" s="4"/>
      <c r="D179" s="4"/>
      <c r="E179" s="71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4"/>
      <c r="B180" s="4"/>
      <c r="C180" s="4"/>
      <c r="D180" s="4"/>
      <c r="E180" s="71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4"/>
      <c r="B181" s="4"/>
      <c r="C181" s="4"/>
      <c r="D181" s="4"/>
      <c r="E181" s="71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4"/>
      <c r="B182" s="4"/>
      <c r="C182" s="4"/>
      <c r="D182" s="4"/>
      <c r="E182" s="71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4"/>
      <c r="B183" s="4"/>
      <c r="C183" s="4"/>
      <c r="D183" s="4"/>
      <c r="E183" s="71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4"/>
      <c r="B184" s="4"/>
      <c r="C184" s="4"/>
      <c r="D184" s="4"/>
      <c r="E184" s="71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4"/>
      <c r="B185" s="4"/>
      <c r="C185" s="4"/>
      <c r="D185" s="4"/>
      <c r="E185" s="71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4"/>
      <c r="B186" s="4"/>
      <c r="C186" s="4"/>
      <c r="D186" s="4"/>
      <c r="E186" s="71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4"/>
      <c r="B187" s="4"/>
      <c r="C187" s="4"/>
      <c r="D187" s="4"/>
      <c r="E187" s="71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4"/>
      <c r="B188" s="4"/>
      <c r="C188" s="4"/>
      <c r="D188" s="4"/>
      <c r="E188" s="71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4"/>
      <c r="B189" s="4"/>
      <c r="C189" s="4"/>
      <c r="D189" s="4"/>
      <c r="E189" s="71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4"/>
      <c r="B190" s="4"/>
      <c r="C190" s="4"/>
      <c r="D190" s="4"/>
      <c r="E190" s="71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4"/>
      <c r="B191" s="4"/>
      <c r="C191" s="4"/>
      <c r="D191" s="4"/>
      <c r="E191" s="71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4"/>
      <c r="B192" s="4"/>
      <c r="C192" s="4"/>
      <c r="D192" s="4"/>
      <c r="E192" s="71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4"/>
      <c r="B193" s="4"/>
      <c r="C193" s="4"/>
      <c r="D193" s="4"/>
      <c r="E193" s="71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4"/>
      <c r="B194" s="4"/>
      <c r="C194" s="4"/>
      <c r="D194" s="4"/>
      <c r="E194" s="71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4"/>
      <c r="B195" s="4"/>
      <c r="C195" s="4"/>
      <c r="D195" s="4"/>
      <c r="E195" s="71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4"/>
      <c r="B196" s="4"/>
      <c r="C196" s="4"/>
      <c r="D196" s="4"/>
      <c r="E196" s="71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4"/>
      <c r="B197" s="4"/>
      <c r="C197" s="4"/>
      <c r="D197" s="4"/>
      <c r="E197" s="71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4"/>
      <c r="B198" s="4"/>
      <c r="C198" s="4"/>
      <c r="D198" s="4"/>
      <c r="E198" s="71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4"/>
      <c r="B199" s="4"/>
      <c r="C199" s="4"/>
      <c r="D199" s="4"/>
      <c r="E199" s="71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4"/>
      <c r="B200" s="4"/>
      <c r="C200" s="4"/>
      <c r="D200" s="4"/>
      <c r="E200" s="71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4"/>
      <c r="B201" s="4"/>
      <c r="C201" s="4"/>
      <c r="D201" s="4"/>
      <c r="E201" s="71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4"/>
      <c r="B202" s="4"/>
      <c r="C202" s="4"/>
      <c r="D202" s="4"/>
      <c r="E202" s="71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4"/>
      <c r="B203" s="4"/>
      <c r="C203" s="4"/>
      <c r="D203" s="4"/>
      <c r="E203" s="71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4"/>
      <c r="B204" s="4"/>
      <c r="C204" s="4"/>
      <c r="D204" s="4"/>
      <c r="E204" s="71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4"/>
      <c r="B205" s="4"/>
      <c r="C205" s="4"/>
      <c r="D205" s="4"/>
      <c r="E205" s="71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4"/>
      <c r="B206" s="4"/>
      <c r="C206" s="4"/>
      <c r="D206" s="4"/>
      <c r="E206" s="71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4"/>
      <c r="B207" s="4"/>
      <c r="C207" s="4"/>
      <c r="D207" s="4"/>
      <c r="E207" s="71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4"/>
      <c r="B208" s="4"/>
      <c r="C208" s="4"/>
      <c r="D208" s="4"/>
      <c r="E208" s="71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4"/>
      <c r="B209" s="4"/>
      <c r="C209" s="4"/>
      <c r="D209" s="4"/>
      <c r="E209" s="71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4"/>
      <c r="B210" s="4"/>
      <c r="C210" s="4"/>
      <c r="D210" s="4"/>
      <c r="E210" s="71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4"/>
      <c r="B211" s="4"/>
      <c r="C211" s="4"/>
      <c r="D211" s="4"/>
      <c r="E211" s="71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4"/>
      <c r="B212" s="4"/>
      <c r="C212" s="4"/>
      <c r="D212" s="4"/>
      <c r="E212" s="71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4"/>
      <c r="B213" s="4"/>
      <c r="C213" s="4"/>
      <c r="D213" s="4"/>
      <c r="E213" s="71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4"/>
      <c r="B214" s="4"/>
      <c r="C214" s="4"/>
      <c r="D214" s="4"/>
      <c r="E214" s="71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4"/>
      <c r="B215" s="4"/>
      <c r="C215" s="4"/>
      <c r="D215" s="4"/>
      <c r="E215" s="71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4"/>
      <c r="B216" s="4"/>
      <c r="C216" s="4"/>
      <c r="D216" s="4"/>
      <c r="E216" s="71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4"/>
      <c r="B217" s="4"/>
      <c r="C217" s="4"/>
      <c r="D217" s="4"/>
      <c r="E217" s="71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4"/>
      <c r="B218" s="4"/>
      <c r="C218" s="4"/>
      <c r="D218" s="4"/>
      <c r="E218" s="71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4"/>
      <c r="B219" s="4"/>
      <c r="C219" s="4"/>
      <c r="D219" s="4"/>
      <c r="E219" s="71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4"/>
      <c r="B220" s="4"/>
      <c r="C220" s="4"/>
      <c r="D220" s="4"/>
      <c r="E220" s="71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4"/>
      <c r="B221" s="4"/>
      <c r="C221" s="4"/>
      <c r="D221" s="4"/>
      <c r="E221" s="71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4"/>
      <c r="B222" s="4"/>
      <c r="C222" s="4"/>
      <c r="D222" s="4"/>
      <c r="E222" s="71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4"/>
      <c r="B223" s="4"/>
      <c r="C223" s="4"/>
      <c r="D223" s="4"/>
      <c r="E223" s="71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4"/>
      <c r="B224" s="4"/>
      <c r="C224" s="4"/>
      <c r="D224" s="4"/>
      <c r="E224" s="71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4"/>
      <c r="B225" s="4"/>
      <c r="C225" s="4"/>
      <c r="D225" s="4"/>
      <c r="E225" s="71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4"/>
      <c r="B226" s="4"/>
      <c r="C226" s="4"/>
      <c r="D226" s="4"/>
      <c r="E226" s="71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4"/>
      <c r="B227" s="4"/>
      <c r="C227" s="4"/>
      <c r="D227" s="4"/>
      <c r="E227" s="71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4"/>
      <c r="B228" s="4"/>
      <c r="C228" s="4"/>
      <c r="D228" s="4"/>
      <c r="E228" s="71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4"/>
      <c r="B229" s="4"/>
      <c r="C229" s="4"/>
      <c r="D229" s="4"/>
      <c r="E229" s="71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4"/>
      <c r="B230" s="4"/>
      <c r="C230" s="4"/>
      <c r="D230" s="4"/>
      <c r="E230" s="71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4"/>
      <c r="B231" s="4"/>
      <c r="C231" s="4"/>
      <c r="D231" s="4"/>
      <c r="E231" s="71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4"/>
      <c r="B232" s="4"/>
      <c r="C232" s="4"/>
      <c r="D232" s="4"/>
      <c r="E232" s="71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4"/>
      <c r="B233" s="4"/>
      <c r="C233" s="4"/>
      <c r="D233" s="4"/>
      <c r="E233" s="71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4"/>
      <c r="B234" s="4"/>
      <c r="C234" s="4"/>
      <c r="D234" s="4"/>
      <c r="E234" s="71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4"/>
      <c r="B235" s="4"/>
      <c r="C235" s="4"/>
      <c r="D235" s="4"/>
      <c r="E235" s="71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4"/>
      <c r="B236" s="4"/>
      <c r="C236" s="4"/>
      <c r="D236" s="4"/>
      <c r="E236" s="71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4"/>
      <c r="B237" s="4"/>
      <c r="C237" s="4"/>
      <c r="D237" s="4"/>
      <c r="E237" s="71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4"/>
      <c r="B238" s="4"/>
      <c r="C238" s="4"/>
      <c r="D238" s="4"/>
      <c r="E238" s="71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4"/>
      <c r="B239" s="4"/>
      <c r="C239" s="4"/>
      <c r="D239" s="4"/>
      <c r="E239" s="71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4"/>
      <c r="B240" s="4"/>
      <c r="C240" s="4"/>
      <c r="D240" s="4"/>
      <c r="E240" s="71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4"/>
      <c r="B241" s="4"/>
      <c r="C241" s="4"/>
      <c r="D241" s="4"/>
      <c r="E241" s="71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4"/>
      <c r="B242" s="4"/>
      <c r="C242" s="4"/>
      <c r="D242" s="4"/>
      <c r="E242" s="71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4"/>
      <c r="B243" s="4"/>
      <c r="C243" s="4"/>
      <c r="D243" s="4"/>
      <c r="E243" s="71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4"/>
      <c r="B244" s="4"/>
      <c r="C244" s="4"/>
      <c r="D244" s="4"/>
      <c r="E244" s="71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4"/>
      <c r="B245" s="4"/>
      <c r="C245" s="4"/>
      <c r="D245" s="4"/>
      <c r="E245" s="71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4"/>
      <c r="B246" s="4"/>
      <c r="C246" s="4"/>
      <c r="D246" s="4"/>
      <c r="E246" s="71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4"/>
      <c r="B247" s="4"/>
      <c r="C247" s="4"/>
      <c r="D247" s="4"/>
      <c r="E247" s="71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4"/>
      <c r="B248" s="4"/>
      <c r="C248" s="4"/>
      <c r="D248" s="4"/>
      <c r="E248" s="71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4"/>
      <c r="B249" s="4"/>
      <c r="C249" s="4"/>
      <c r="D249" s="4"/>
      <c r="E249" s="71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4"/>
      <c r="B250" s="4"/>
      <c r="C250" s="4"/>
      <c r="D250" s="4"/>
      <c r="E250" s="71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4"/>
      <c r="B251" s="4"/>
      <c r="C251" s="4"/>
      <c r="D251" s="4"/>
      <c r="E251" s="71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4"/>
      <c r="B252" s="4"/>
      <c r="C252" s="4"/>
      <c r="D252" s="4"/>
      <c r="E252" s="71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4"/>
      <c r="B253" s="4"/>
      <c r="C253" s="4"/>
      <c r="D253" s="4"/>
      <c r="E253" s="71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4"/>
      <c r="B254" s="4"/>
      <c r="C254" s="4"/>
      <c r="D254" s="4"/>
      <c r="E254" s="71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4"/>
      <c r="B255" s="4"/>
      <c r="C255" s="4"/>
      <c r="D255" s="4"/>
      <c r="E255" s="71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4"/>
      <c r="B256" s="4"/>
      <c r="C256" s="4"/>
      <c r="D256" s="4"/>
      <c r="E256" s="71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4"/>
      <c r="B257" s="4"/>
      <c r="C257" s="4"/>
      <c r="D257" s="4"/>
      <c r="E257" s="71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4"/>
      <c r="B258" s="4"/>
      <c r="C258" s="4"/>
      <c r="D258" s="4"/>
      <c r="E258" s="71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4"/>
      <c r="B259" s="4"/>
      <c r="C259" s="4"/>
      <c r="D259" s="4"/>
      <c r="E259" s="71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4"/>
      <c r="B260" s="4"/>
      <c r="C260" s="4"/>
      <c r="D260" s="4"/>
      <c r="E260" s="71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4"/>
      <c r="B261" s="4"/>
      <c r="C261" s="4"/>
      <c r="D261" s="4"/>
      <c r="E261" s="71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4"/>
      <c r="B262" s="4"/>
      <c r="C262" s="4"/>
      <c r="D262" s="4"/>
      <c r="E262" s="71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4"/>
      <c r="B263" s="4"/>
      <c r="C263" s="4"/>
      <c r="D263" s="4"/>
      <c r="E263" s="71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4"/>
      <c r="B264" s="4"/>
      <c r="C264" s="4"/>
      <c r="D264" s="4"/>
      <c r="E264" s="71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4"/>
      <c r="B265" s="4"/>
      <c r="C265" s="4"/>
      <c r="D265" s="4"/>
      <c r="E265" s="71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4"/>
      <c r="B266" s="4"/>
      <c r="C266" s="4"/>
      <c r="D266" s="4"/>
      <c r="E266" s="71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4"/>
      <c r="B267" s="4"/>
      <c r="C267" s="4"/>
      <c r="D267" s="4"/>
      <c r="E267" s="71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4"/>
      <c r="B268" s="4"/>
      <c r="C268" s="4"/>
      <c r="D268" s="4"/>
      <c r="E268" s="71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4"/>
      <c r="B269" s="4"/>
      <c r="C269" s="4"/>
      <c r="D269" s="4"/>
      <c r="E269" s="71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4"/>
      <c r="B270" s="4"/>
      <c r="C270" s="4"/>
      <c r="D270" s="4"/>
      <c r="E270" s="71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4"/>
      <c r="B271" s="4"/>
      <c r="C271" s="4"/>
      <c r="D271" s="4"/>
      <c r="E271" s="71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4"/>
      <c r="B272" s="4"/>
      <c r="C272" s="4"/>
      <c r="D272" s="4"/>
      <c r="E272" s="71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4"/>
      <c r="B273" s="4"/>
      <c r="C273" s="4"/>
      <c r="D273" s="4"/>
      <c r="E273" s="71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4"/>
      <c r="B274" s="4"/>
      <c r="C274" s="4"/>
      <c r="D274" s="4"/>
      <c r="E274" s="71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4"/>
      <c r="B275" s="4"/>
      <c r="C275" s="4"/>
      <c r="D275" s="4"/>
      <c r="E275" s="71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4"/>
      <c r="B276" s="4"/>
      <c r="C276" s="4"/>
      <c r="D276" s="4"/>
      <c r="E276" s="71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4"/>
      <c r="B277" s="4"/>
      <c r="C277" s="4"/>
      <c r="D277" s="4"/>
      <c r="E277" s="71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4"/>
      <c r="B278" s="4"/>
      <c r="C278" s="4"/>
      <c r="D278" s="4"/>
      <c r="E278" s="71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4"/>
      <c r="B279" s="4"/>
      <c r="C279" s="4"/>
      <c r="D279" s="4"/>
      <c r="E279" s="71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4"/>
      <c r="B280" s="4"/>
      <c r="C280" s="4"/>
      <c r="D280" s="4"/>
      <c r="E280" s="71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4"/>
      <c r="E281" s="71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4"/>
      <c r="E282" s="71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4"/>
      <c r="E283" s="71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4"/>
      <c r="E284" s="71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4"/>
      <c r="E285" s="71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4"/>
      <c r="E286" s="71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4"/>
      <c r="E287" s="71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4"/>
      <c r="E288" s="71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4"/>
      <c r="E289" s="71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4"/>
      <c r="E290" s="71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4"/>
      <c r="E291" s="71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4"/>
      <c r="E292" s="71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4"/>
      <c r="E293" s="71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4"/>
      <c r="E294" s="71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4"/>
      <c r="E295" s="71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4"/>
      <c r="E296" s="71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4"/>
      <c r="E297" s="71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4"/>
      <c r="E298" s="71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4"/>
      <c r="E299" s="71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4"/>
      <c r="E300" s="71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4"/>
      <c r="E301" s="71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4"/>
      <c r="E302" s="71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4"/>
      <c r="E303" s="71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4"/>
      <c r="E304" s="71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4"/>
      <c r="E305" s="71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4"/>
      <c r="E306" s="71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4"/>
      <c r="E307" s="71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4"/>
      <c r="E308" s="71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4"/>
      <c r="E309" s="71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4"/>
      <c r="E310" s="71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4"/>
      <c r="E311" s="71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4"/>
      <c r="E312" s="71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4"/>
      <c r="E313" s="71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4"/>
      <c r="E314" s="71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4"/>
      <c r="E315" s="71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4"/>
      <c r="E316" s="71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4"/>
      <c r="E317" s="71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4"/>
      <c r="E318" s="71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4"/>
      <c r="E319" s="71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4"/>
      <c r="E320" s="71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4"/>
      <c r="E321" s="71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4"/>
      <c r="E322" s="71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4"/>
      <c r="E323" s="71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4"/>
      <c r="E324" s="71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4"/>
      <c r="E325" s="71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4"/>
      <c r="E326" s="71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4"/>
      <c r="E327" s="71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4"/>
      <c r="E328" s="71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4"/>
      <c r="E329" s="71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4"/>
      <c r="E330" s="71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4"/>
      <c r="E331" s="71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4"/>
      <c r="E332" s="71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4"/>
      <c r="E333" s="71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4"/>
      <c r="E334" s="71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4"/>
      <c r="E335" s="71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4"/>
      <c r="E336" s="71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4"/>
      <c r="E337" s="71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4"/>
      <c r="E338" s="71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4"/>
      <c r="E339" s="71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4"/>
      <c r="E340" s="71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4"/>
      <c r="E341" s="71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4"/>
      <c r="E342" s="71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4"/>
      <c r="E343" s="71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4"/>
      <c r="E344" s="71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4"/>
      <c r="E345" s="71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4"/>
      <c r="E346" s="71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4"/>
      <c r="E347" s="71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4"/>
      <c r="E348" s="71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4"/>
      <c r="E349" s="71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4"/>
      <c r="E350" s="71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4"/>
      <c r="E351" s="71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4"/>
      <c r="E352" s="71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4"/>
      <c r="E353" s="71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4"/>
      <c r="E354" s="71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4"/>
      <c r="E355" s="71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4"/>
      <c r="E356" s="71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4"/>
      <c r="E357" s="71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4"/>
      <c r="E358" s="71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4"/>
      <c r="E359" s="71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4"/>
      <c r="E360" s="71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4"/>
      <c r="E361" s="71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4"/>
      <c r="E362" s="71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4"/>
      <c r="E363" s="71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4"/>
      <c r="E364" s="71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4"/>
      <c r="E365" s="71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4"/>
      <c r="E366" s="71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4"/>
      <c r="E367" s="71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4"/>
      <c r="E368" s="71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4"/>
      <c r="E369" s="71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4"/>
      <c r="E370" s="71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4"/>
      <c r="E371" s="71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4"/>
      <c r="E372" s="71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4"/>
      <c r="E373" s="71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4"/>
      <c r="E374" s="71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4"/>
      <c r="E375" s="71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4"/>
      <c r="E376" s="71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4"/>
      <c r="E377" s="71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4"/>
      <c r="E378" s="71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4"/>
      <c r="E379" s="71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4"/>
      <c r="E380" s="71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4"/>
      <c r="E381" s="71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4"/>
      <c r="E382" s="71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4"/>
      <c r="E383" s="71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4"/>
      <c r="E384" s="71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4"/>
      <c r="E385" s="71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4"/>
      <c r="E386" s="71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4"/>
      <c r="E387" s="71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4"/>
      <c r="E388" s="71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4"/>
      <c r="E389" s="71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4"/>
      <c r="E390" s="71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4"/>
      <c r="E391" s="71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4"/>
      <c r="E392" s="71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4"/>
      <c r="E393" s="71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4"/>
      <c r="E394" s="71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4"/>
      <c r="E395" s="71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4"/>
      <c r="E396" s="71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4"/>
      <c r="E397" s="71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4"/>
      <c r="E398" s="71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4"/>
      <c r="E399" s="71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4"/>
      <c r="E400" s="71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4"/>
      <c r="E401" s="71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4"/>
      <c r="E402" s="71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4"/>
      <c r="E403" s="71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4"/>
      <c r="E404" s="71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4"/>
      <c r="E405" s="71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4"/>
      <c r="E406" s="71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4"/>
      <c r="E407" s="71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4"/>
      <c r="E408" s="71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4"/>
      <c r="E409" s="71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4"/>
      <c r="E410" s="71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4"/>
      <c r="E411" s="71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4"/>
      <c r="E412" s="71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4"/>
      <c r="E413" s="71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4"/>
      <c r="E414" s="71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4"/>
      <c r="E415" s="71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4"/>
      <c r="E416" s="71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4"/>
      <c r="E417" s="71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4"/>
      <c r="E418" s="71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4"/>
      <c r="E419" s="71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4"/>
      <c r="E420" s="71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4"/>
      <c r="E421" s="71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4"/>
      <c r="E422" s="71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4"/>
      <c r="E423" s="71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4"/>
      <c r="E424" s="71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4"/>
      <c r="E425" s="71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4"/>
      <c r="E426" s="71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4"/>
      <c r="E427" s="71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4"/>
      <c r="E428" s="71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4"/>
      <c r="E429" s="71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4"/>
      <c r="E430" s="71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4"/>
      <c r="E431" s="71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4"/>
      <c r="E432" s="71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4"/>
      <c r="E433" s="71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4"/>
      <c r="E434" s="71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4"/>
      <c r="E435" s="71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4"/>
      <c r="E436" s="71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4"/>
      <c r="E437" s="71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4"/>
      <c r="E438" s="71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4"/>
      <c r="E439" s="71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4"/>
      <c r="E440" s="71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4"/>
      <c r="E441" s="71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4"/>
      <c r="E442" s="71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4"/>
      <c r="E443" s="71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4"/>
      <c r="E444" s="71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4"/>
      <c r="E445" s="71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4"/>
      <c r="E446" s="71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4"/>
      <c r="E447" s="71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4"/>
      <c r="E448" s="71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4"/>
      <c r="E449" s="71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4"/>
      <c r="E450" s="71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4"/>
      <c r="E451" s="71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4"/>
      <c r="E452" s="71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4"/>
      <c r="E453" s="71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4"/>
      <c r="E454" s="71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4"/>
      <c r="E455" s="71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4"/>
      <c r="E456" s="71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4"/>
      <c r="E457" s="71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4"/>
      <c r="E458" s="71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4"/>
      <c r="E459" s="71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4"/>
      <c r="E460" s="71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4"/>
      <c r="E461" s="71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4"/>
      <c r="E462" s="71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4"/>
      <c r="E463" s="71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4"/>
      <c r="E464" s="71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4"/>
      <c r="E465" s="71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4"/>
      <c r="E466" s="71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4"/>
      <c r="E467" s="71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4"/>
      <c r="E468" s="71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4"/>
      <c r="E469" s="71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4"/>
      <c r="E470" s="71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4"/>
      <c r="E471" s="71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4"/>
      <c r="E472" s="71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4"/>
      <c r="E473" s="71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4"/>
      <c r="E474" s="71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4"/>
      <c r="E475" s="71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4"/>
      <c r="E476" s="71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4"/>
      <c r="E477" s="71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4"/>
      <c r="E478" s="71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4"/>
      <c r="E479" s="71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4"/>
      <c r="E480" s="71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4"/>
      <c r="E481" s="71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4"/>
      <c r="E482" s="71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4"/>
      <c r="E483" s="71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4"/>
      <c r="E484" s="71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4"/>
      <c r="E485" s="71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4"/>
      <c r="E486" s="71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4"/>
      <c r="E487" s="71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4"/>
      <c r="E488" s="71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4"/>
      <c r="E489" s="71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4"/>
      <c r="E490" s="71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4"/>
      <c r="E491" s="71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4"/>
      <c r="E492" s="71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4"/>
      <c r="E493" s="71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4"/>
      <c r="E494" s="71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4"/>
      <c r="E495" s="71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4"/>
      <c r="E496" s="71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4"/>
      <c r="E497" s="71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4"/>
      <c r="E498" s="71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4"/>
      <c r="E499" s="71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4"/>
      <c r="E500" s="71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4"/>
      <c r="E501" s="71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4"/>
      <c r="E502" s="71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4"/>
      <c r="E503" s="71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4"/>
      <c r="E504" s="71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4"/>
      <c r="E505" s="71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4"/>
      <c r="E506" s="71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4"/>
      <c r="E507" s="71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4"/>
      <c r="E508" s="71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4"/>
      <c r="E509" s="71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4"/>
      <c r="E510" s="71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4"/>
      <c r="E511" s="71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4"/>
      <c r="E512" s="71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4"/>
      <c r="E513" s="71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4"/>
      <c r="E514" s="71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4"/>
      <c r="E515" s="71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4"/>
      <c r="E516" s="71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4"/>
      <c r="E517" s="71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4"/>
      <c r="E518" s="71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4"/>
      <c r="E519" s="71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4"/>
      <c r="E520" s="71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4"/>
      <c r="E521" s="71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4"/>
      <c r="E522" s="71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4"/>
      <c r="E523" s="71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4"/>
      <c r="E524" s="71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4"/>
      <c r="E525" s="71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4"/>
      <c r="E526" s="71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4"/>
      <c r="E527" s="71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4"/>
      <c r="E528" s="71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4"/>
      <c r="E529" s="71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4"/>
      <c r="E530" s="71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4"/>
      <c r="E531" s="71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4"/>
      <c r="E532" s="71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4"/>
      <c r="E533" s="71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4"/>
      <c r="E534" s="71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4"/>
      <c r="E535" s="71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4"/>
      <c r="E536" s="71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4"/>
      <c r="E537" s="71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4"/>
      <c r="E538" s="71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4"/>
      <c r="E539" s="71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4"/>
      <c r="E540" s="71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4"/>
      <c r="E541" s="71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4"/>
      <c r="E542" s="71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4"/>
      <c r="E543" s="71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4"/>
      <c r="E544" s="71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4"/>
      <c r="E545" s="71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4"/>
      <c r="E546" s="71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4"/>
      <c r="E547" s="71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4"/>
      <c r="E548" s="71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4"/>
      <c r="E549" s="71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4"/>
      <c r="E550" s="71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4"/>
      <c r="E551" s="71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4"/>
      <c r="E552" s="71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4"/>
      <c r="E553" s="71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4"/>
      <c r="E554" s="71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4"/>
      <c r="E555" s="71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4"/>
      <c r="E556" s="71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4"/>
      <c r="E557" s="71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4"/>
      <c r="E558" s="71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4"/>
      <c r="E559" s="71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4"/>
      <c r="E560" s="71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4"/>
      <c r="E561" s="71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4"/>
      <c r="E562" s="71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4"/>
      <c r="E563" s="71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4"/>
      <c r="E564" s="71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4"/>
      <c r="E565" s="71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4"/>
      <c r="E566" s="71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4"/>
      <c r="E567" s="71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4"/>
      <c r="E568" s="71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4"/>
      <c r="E569" s="71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4"/>
      <c r="E570" s="71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4"/>
      <c r="E571" s="71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4"/>
      <c r="E572" s="71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4"/>
      <c r="E573" s="71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4"/>
      <c r="E574" s="71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4"/>
      <c r="E575" s="71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4"/>
      <c r="E576" s="71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4"/>
      <c r="E577" s="71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4"/>
      <c r="E578" s="71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4"/>
      <c r="E579" s="71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4"/>
      <c r="E580" s="71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4"/>
      <c r="E581" s="71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4"/>
      <c r="E582" s="71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4"/>
      <c r="E583" s="71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4"/>
      <c r="E584" s="71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4"/>
      <c r="E585" s="71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4"/>
      <c r="E586" s="71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4"/>
      <c r="E587" s="71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4"/>
      <c r="E588" s="71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4"/>
      <c r="E589" s="71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4"/>
      <c r="E590" s="71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4"/>
      <c r="E591" s="71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4"/>
      <c r="E592" s="71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4"/>
      <c r="E593" s="71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4"/>
      <c r="E594" s="71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4"/>
      <c r="E595" s="71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4"/>
      <c r="E596" s="71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4"/>
      <c r="E597" s="71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4"/>
      <c r="E598" s="71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4"/>
      <c r="E599" s="71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4"/>
      <c r="E600" s="71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4"/>
      <c r="E601" s="71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4"/>
      <c r="E602" s="71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4"/>
      <c r="E603" s="71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4"/>
      <c r="E604" s="71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4"/>
      <c r="E605" s="71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4"/>
      <c r="E606" s="71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4"/>
      <c r="E607" s="71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4"/>
      <c r="E608" s="71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4"/>
      <c r="E609" s="71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4"/>
      <c r="E610" s="71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4"/>
      <c r="E611" s="71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4"/>
      <c r="E612" s="71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4"/>
      <c r="E613" s="71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4"/>
      <c r="E614" s="71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4"/>
      <c r="E615" s="71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4"/>
      <c r="E616" s="71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4"/>
      <c r="E617" s="71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4"/>
      <c r="E618" s="71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4"/>
      <c r="E619" s="71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4"/>
      <c r="E620" s="71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4"/>
      <c r="E621" s="71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4"/>
      <c r="E622" s="71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4"/>
      <c r="E623" s="71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4"/>
      <c r="E624" s="71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4"/>
      <c r="E625" s="71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4"/>
      <c r="E626" s="71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4"/>
      <c r="E627" s="71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4"/>
      <c r="E628" s="71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4"/>
      <c r="E629" s="71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4"/>
      <c r="E630" s="71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4"/>
      <c r="E631" s="71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4"/>
      <c r="E632" s="71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4"/>
      <c r="E633" s="71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4"/>
      <c r="E634" s="71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4"/>
      <c r="E635" s="71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4"/>
      <c r="E636" s="71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4"/>
      <c r="E637" s="71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4"/>
      <c r="E638" s="71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4"/>
      <c r="E639" s="71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4"/>
      <c r="E640" s="71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4"/>
      <c r="E641" s="71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4"/>
      <c r="E642" s="71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4"/>
      <c r="E643" s="71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4"/>
      <c r="E644" s="71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4"/>
      <c r="E645" s="71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4"/>
      <c r="E646" s="71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4"/>
      <c r="E647" s="71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4"/>
      <c r="E648" s="71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4"/>
      <c r="E649" s="71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4"/>
      <c r="E650" s="71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4"/>
      <c r="E651" s="71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4"/>
      <c r="E652" s="71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4"/>
      <c r="E653" s="71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4"/>
      <c r="E654" s="71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4"/>
      <c r="E655" s="71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4"/>
      <c r="E656" s="71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4"/>
      <c r="E657" s="71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4"/>
      <c r="E658" s="71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4"/>
      <c r="E659" s="71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4"/>
      <c r="E660" s="71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4"/>
      <c r="E661" s="71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4"/>
      <c r="E662" s="71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4"/>
      <c r="E663" s="71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4"/>
      <c r="E664" s="71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4"/>
      <c r="E665" s="71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4"/>
      <c r="E666" s="71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4"/>
      <c r="E667" s="71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4"/>
      <c r="E668" s="71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4"/>
      <c r="E669" s="71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4"/>
      <c r="E670" s="71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4"/>
      <c r="E671" s="71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4"/>
      <c r="E672" s="71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4"/>
      <c r="E673" s="71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4"/>
      <c r="E674" s="71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4"/>
      <c r="E675" s="71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4"/>
      <c r="E676" s="71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4"/>
      <c r="E677" s="71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4"/>
      <c r="E678" s="71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4"/>
      <c r="E679" s="71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4"/>
      <c r="E680" s="71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4"/>
      <c r="E681" s="71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4"/>
      <c r="E682" s="71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4"/>
      <c r="E683" s="71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4"/>
      <c r="E684" s="71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4"/>
      <c r="E685" s="71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4"/>
      <c r="E686" s="71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4"/>
      <c r="E687" s="71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4"/>
      <c r="E688" s="71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4"/>
      <c r="E689" s="71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4"/>
      <c r="E690" s="71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4"/>
      <c r="E691" s="71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4"/>
      <c r="E692" s="71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4"/>
      <c r="E693" s="71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4"/>
      <c r="E694" s="71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4"/>
      <c r="E695" s="71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4"/>
      <c r="E696" s="71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4"/>
      <c r="E697" s="71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4"/>
      <c r="E698" s="71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4"/>
      <c r="E699" s="71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4"/>
      <c r="E700" s="71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4"/>
      <c r="E701" s="71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4"/>
      <c r="E702" s="71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4"/>
      <c r="E703" s="71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4"/>
      <c r="E704" s="71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4"/>
      <c r="E705" s="71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4"/>
      <c r="E706" s="71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4"/>
      <c r="E707" s="71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4"/>
      <c r="E708" s="71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4"/>
      <c r="E709" s="71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4"/>
      <c r="E710" s="71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4"/>
      <c r="E711" s="71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4"/>
      <c r="E712" s="71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4"/>
      <c r="E713" s="71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4"/>
      <c r="E714" s="71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4"/>
      <c r="E715" s="71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4"/>
      <c r="E716" s="71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4"/>
      <c r="E717" s="71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4"/>
      <c r="E718" s="71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4"/>
      <c r="E719" s="71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4"/>
      <c r="E720" s="71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4"/>
      <c r="E721" s="71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4"/>
      <c r="E722" s="71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4"/>
      <c r="E723" s="71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4"/>
      <c r="E724" s="71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4"/>
      <c r="E725" s="71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4"/>
      <c r="E726" s="71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4"/>
      <c r="E727" s="71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4"/>
      <c r="E728" s="71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4"/>
      <c r="E729" s="71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4"/>
      <c r="E730" s="71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4"/>
      <c r="E731" s="71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4"/>
      <c r="E732" s="71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4"/>
      <c r="E733" s="71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4"/>
      <c r="E734" s="71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4"/>
      <c r="E735" s="71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4"/>
      <c r="E736" s="71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4"/>
      <c r="E737" s="71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4"/>
      <c r="E738" s="71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4"/>
      <c r="E739" s="71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4"/>
      <c r="E740" s="71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4"/>
      <c r="E741" s="71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4"/>
      <c r="E742" s="71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4"/>
      <c r="E743" s="71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4"/>
      <c r="E744" s="71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4"/>
      <c r="E745" s="71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4"/>
      <c r="E746" s="71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4"/>
      <c r="E747" s="71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4"/>
      <c r="E748" s="71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4"/>
      <c r="E749" s="71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4"/>
      <c r="E750" s="71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4"/>
      <c r="E751" s="71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4"/>
      <c r="E752" s="71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4"/>
      <c r="E753" s="71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4"/>
      <c r="E754" s="71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4"/>
      <c r="E755" s="71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4"/>
      <c r="E756" s="71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4"/>
      <c r="E757" s="71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4"/>
      <c r="E758" s="71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4"/>
      <c r="E759" s="71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4"/>
      <c r="E760" s="71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4"/>
      <c r="E761" s="71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4"/>
      <c r="E762" s="71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4"/>
      <c r="E763" s="71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4"/>
      <c r="E764" s="71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4"/>
      <c r="E765" s="71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4"/>
      <c r="E766" s="71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4"/>
      <c r="E767" s="71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4"/>
      <c r="E768" s="71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4"/>
      <c r="E769" s="71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4"/>
      <c r="E770" s="71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4"/>
      <c r="E771" s="71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4"/>
      <c r="E772" s="71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4"/>
      <c r="E773" s="71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4"/>
      <c r="E774" s="71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4"/>
      <c r="E775" s="71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4"/>
      <c r="E776" s="71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4"/>
      <c r="E777" s="71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4"/>
      <c r="E778" s="71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4"/>
      <c r="E779" s="71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4"/>
      <c r="E780" s="71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4"/>
      <c r="E781" s="71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4"/>
      <c r="E782" s="71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4"/>
      <c r="E783" s="71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4"/>
      <c r="E784" s="71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4"/>
      <c r="E785" s="71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4"/>
      <c r="E786" s="71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4"/>
      <c r="E787" s="71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4"/>
      <c r="E788" s="71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4"/>
      <c r="E789" s="71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4"/>
      <c r="E790" s="71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4"/>
      <c r="E791" s="71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4"/>
      <c r="E792" s="71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4"/>
      <c r="E793" s="71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4"/>
      <c r="E794" s="71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4"/>
      <c r="E795" s="71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4"/>
      <c r="E796" s="71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4"/>
      <c r="E797" s="71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4"/>
      <c r="E798" s="71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4"/>
      <c r="E799" s="71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4"/>
      <c r="E800" s="71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4"/>
      <c r="E801" s="71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4"/>
      <c r="E802" s="71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4"/>
      <c r="E803" s="71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4"/>
      <c r="E804" s="71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4"/>
      <c r="E805" s="71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4"/>
      <c r="E806" s="71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4"/>
      <c r="E807" s="71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4"/>
      <c r="E808" s="71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4"/>
      <c r="E809" s="71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4"/>
      <c r="E810" s="71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4"/>
      <c r="E811" s="71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4"/>
      <c r="E812" s="71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4"/>
      <c r="E813" s="71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4"/>
      <c r="E814" s="71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4"/>
      <c r="E815" s="71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4"/>
      <c r="E816" s="71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4"/>
      <c r="E817" s="71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4"/>
      <c r="E818" s="71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4"/>
      <c r="E819" s="71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4"/>
      <c r="E820" s="71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4"/>
      <c r="E821" s="71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4"/>
      <c r="E822" s="71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4"/>
      <c r="E823" s="71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4"/>
      <c r="E824" s="71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4"/>
      <c r="E825" s="71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4"/>
      <c r="E826" s="71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4"/>
      <c r="E827" s="71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4"/>
      <c r="E828" s="71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4"/>
      <c r="E829" s="71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4"/>
      <c r="E830" s="71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4"/>
      <c r="E831" s="71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4"/>
      <c r="E832" s="71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4"/>
      <c r="E833" s="71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4"/>
      <c r="E834" s="71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4"/>
      <c r="E835" s="71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4"/>
      <c r="E836" s="71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4"/>
      <c r="E837" s="71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4"/>
      <c r="E838" s="71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4"/>
      <c r="E839" s="71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4"/>
      <c r="E840" s="71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4"/>
      <c r="E841" s="71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4"/>
      <c r="E842" s="71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4"/>
      <c r="E843" s="71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4"/>
      <c r="E844" s="71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4"/>
      <c r="E845" s="71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4"/>
      <c r="E846" s="71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4"/>
      <c r="E847" s="71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4"/>
      <c r="E848" s="71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4"/>
      <c r="E849" s="71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4"/>
      <c r="E850" s="71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4"/>
      <c r="E851" s="71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4"/>
      <c r="E852" s="71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4"/>
      <c r="E853" s="71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4"/>
      <c r="E854" s="71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4"/>
      <c r="E855" s="71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4"/>
      <c r="E856" s="71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4"/>
      <c r="E857" s="71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4"/>
      <c r="E858" s="71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4"/>
      <c r="E859" s="71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4"/>
      <c r="E860" s="71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4"/>
      <c r="E861" s="71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4"/>
      <c r="E862" s="71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4"/>
      <c r="E863" s="71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4"/>
      <c r="E864" s="71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4"/>
      <c r="E865" s="71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4"/>
      <c r="E866" s="71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4"/>
      <c r="E867" s="71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4"/>
      <c r="E868" s="71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4"/>
      <c r="E869" s="71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4"/>
      <c r="E870" s="71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4"/>
      <c r="E871" s="71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4"/>
      <c r="E872" s="71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4"/>
      <c r="E873" s="71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4"/>
      <c r="E874" s="71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4"/>
      <c r="E875" s="71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4"/>
      <c r="E876" s="71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4"/>
      <c r="E877" s="71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4"/>
      <c r="E878" s="71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4"/>
      <c r="E879" s="71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4"/>
      <c r="E880" s="71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4"/>
      <c r="E881" s="71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4"/>
      <c r="E882" s="71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4"/>
      <c r="E883" s="71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4"/>
      <c r="E884" s="71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4"/>
      <c r="E885" s="71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4"/>
      <c r="E886" s="71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4"/>
      <c r="E887" s="71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4"/>
      <c r="E888" s="71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4"/>
      <c r="E889" s="71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4"/>
      <c r="E890" s="71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4"/>
      <c r="E891" s="71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4"/>
      <c r="E892" s="71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4"/>
      <c r="E893" s="71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4"/>
      <c r="E894" s="71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4"/>
      <c r="E895" s="71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4"/>
      <c r="E896" s="71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4"/>
      <c r="E897" s="71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4"/>
      <c r="E898" s="71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4"/>
      <c r="E899" s="71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4"/>
      <c r="E900" s="71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4"/>
      <c r="E901" s="71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4"/>
      <c r="E902" s="71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4"/>
      <c r="E903" s="71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4"/>
      <c r="E904" s="71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4"/>
      <c r="E905" s="71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4"/>
      <c r="E906" s="71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4"/>
      <c r="E907" s="71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4"/>
      <c r="E908" s="71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4"/>
      <c r="E909" s="71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4"/>
      <c r="E910" s="71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4"/>
      <c r="E911" s="71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4"/>
      <c r="E912" s="71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4"/>
      <c r="E913" s="71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4"/>
      <c r="E914" s="71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4"/>
      <c r="E915" s="71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4"/>
      <c r="E916" s="71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4"/>
      <c r="E917" s="71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4"/>
      <c r="E918" s="71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4"/>
      <c r="E919" s="71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4"/>
      <c r="E920" s="71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4"/>
      <c r="E921" s="71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4"/>
      <c r="E922" s="71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4"/>
      <c r="E923" s="71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4"/>
      <c r="E924" s="71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4"/>
      <c r="E925" s="71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4"/>
      <c r="E926" s="71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4"/>
      <c r="E927" s="71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4"/>
      <c r="E928" s="71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4"/>
      <c r="E929" s="71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4"/>
      <c r="E930" s="71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4"/>
      <c r="E931" s="71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4"/>
      <c r="E932" s="71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4"/>
      <c r="E933" s="71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4"/>
      <c r="E934" s="71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4"/>
      <c r="E935" s="71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4"/>
      <c r="E936" s="71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4"/>
      <c r="E937" s="71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4"/>
      <c r="E938" s="71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4"/>
      <c r="E939" s="71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4"/>
      <c r="E940" s="71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4"/>
      <c r="E941" s="71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4"/>
      <c r="E942" s="71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4"/>
      <c r="E943" s="71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4"/>
      <c r="E944" s="71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4"/>
      <c r="E945" s="71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4"/>
      <c r="E946" s="71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4"/>
      <c r="E947" s="71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4"/>
      <c r="E948" s="71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4"/>
      <c r="E949" s="71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4"/>
      <c r="E950" s="71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4"/>
      <c r="E951" s="71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4"/>
      <c r="E952" s="71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4"/>
      <c r="E953" s="71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4"/>
      <c r="E954" s="71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4"/>
      <c r="E955" s="71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4"/>
      <c r="E956" s="71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4"/>
      <c r="E957" s="71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4"/>
      <c r="E958" s="71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4"/>
      <c r="E959" s="71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4"/>
      <c r="E960" s="71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4"/>
      <c r="E961" s="71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4"/>
      <c r="E962" s="71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4"/>
      <c r="E963" s="71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4"/>
      <c r="E964" s="71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4"/>
      <c r="E965" s="71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4"/>
      <c r="E966" s="71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4"/>
      <c r="E967" s="71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4"/>
      <c r="E968" s="71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4"/>
      <c r="E969" s="71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4"/>
      <c r="E970" s="71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4"/>
      <c r="E971" s="71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4"/>
      <c r="E972" s="71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4"/>
      <c r="E973" s="71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4"/>
      <c r="E974" s="71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4"/>
      <c r="E975" s="71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4"/>
      <c r="E976" s="71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4"/>
      <c r="E977" s="71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4"/>
      <c r="E978" s="71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4"/>
      <c r="E979" s="71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4"/>
      <c r="E980" s="71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4"/>
      <c r="C981" s="4"/>
      <c r="D981" s="4"/>
      <c r="E981" s="71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4"/>
      <c r="C982" s="4"/>
      <c r="D982" s="4"/>
      <c r="E982" s="71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4"/>
      <c r="C983" s="4"/>
      <c r="D983" s="4"/>
      <c r="E983" s="71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4"/>
      <c r="C984" s="4"/>
      <c r="D984" s="4"/>
      <c r="E984" s="71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4"/>
      <c r="C985" s="4"/>
      <c r="D985" s="4"/>
      <c r="E985" s="71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4"/>
      <c r="C986" s="4"/>
      <c r="D986" s="4"/>
      <c r="E986" s="71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4"/>
      <c r="C987" s="4"/>
      <c r="D987" s="4"/>
      <c r="E987" s="71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4"/>
      <c r="B988" s="4"/>
      <c r="C988" s="4"/>
      <c r="D988" s="4"/>
      <c r="E988" s="71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4"/>
      <c r="B989" s="4"/>
      <c r="C989" s="4"/>
      <c r="D989" s="4"/>
      <c r="E989" s="71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4"/>
      <c r="B990" s="4"/>
      <c r="C990" s="4"/>
      <c r="D990" s="4"/>
      <c r="E990" s="71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4"/>
      <c r="B991" s="4"/>
      <c r="C991" s="4"/>
      <c r="D991" s="4"/>
      <c r="E991" s="71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4"/>
      <c r="B992" s="4"/>
      <c r="C992" s="4"/>
      <c r="D992" s="4"/>
      <c r="E992" s="71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4"/>
      <c r="B993" s="4"/>
      <c r="C993" s="4"/>
      <c r="D993" s="4"/>
      <c r="E993" s="71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4"/>
      <c r="B994" s="4"/>
      <c r="C994" s="4"/>
      <c r="D994" s="4"/>
      <c r="E994" s="71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4"/>
      <c r="B995" s="4"/>
      <c r="C995" s="4"/>
      <c r="D995" s="4"/>
      <c r="E995" s="71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4"/>
      <c r="B996" s="4"/>
      <c r="C996" s="4"/>
      <c r="D996" s="4"/>
      <c r="E996" s="71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4"/>
      <c r="B997" s="4"/>
      <c r="C997" s="4"/>
      <c r="D997" s="4"/>
      <c r="E997" s="71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4"/>
      <c r="B998" s="4"/>
      <c r="C998" s="4"/>
      <c r="D998" s="4"/>
      <c r="E998" s="71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4"/>
      <c r="B999" s="4"/>
      <c r="C999" s="4"/>
      <c r="D999" s="4"/>
      <c r="E999" s="71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4"/>
      <c r="B1000" s="4"/>
      <c r="C1000" s="4"/>
      <c r="D1000" s="4"/>
      <c r="E1000" s="71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conditionalFormatting sqref="C2:C40">
    <cfRule type="expression" dxfId="0" priority="1">
      <formula>A2="Personal"</formula>
    </cfRule>
  </conditionalFormatting>
  <conditionalFormatting sqref="D2:D40">
    <cfRule type="expression" dxfId="0" priority="2">
      <formula>A2="School"</formula>
    </cfRule>
  </conditionalFormatting>
  <conditionalFormatting sqref="C2:C40">
    <cfRule type="expression" dxfId="1" priority="3">
      <formula>A2="School"</formula>
    </cfRule>
  </conditionalFormatting>
  <conditionalFormatting sqref="D2:D40">
    <cfRule type="expression" dxfId="1" priority="4">
      <formula>A2="Personal"</formula>
    </cfRule>
  </conditionalFormatting>
  <conditionalFormatting sqref="C2:C40 D2:D5">
    <cfRule type="containsBlanks" dxfId="2" priority="5">
      <formula>LEN(TRIM(C2))=0</formula>
    </cfRule>
  </conditionalFormatting>
  <conditionalFormatting sqref="D2:D40">
    <cfRule type="containsBlanks" dxfId="2" priority="6">
      <formula>LEN(TRIM(D2))=0</formula>
    </cfRule>
  </conditionalFormatting>
  <dataValidations>
    <dataValidation type="list" allowBlank="1" sqref="C2:D40">
      <formula1>List!$C$2:$C$1000</formula1>
    </dataValidation>
    <dataValidation type="list" allowBlank="1" sqref="A2:A40">
      <formula1>List!$A$2:$A$1000</formula1>
    </dataValidation>
    <dataValidation type="list" allowBlank="1" sqref="B2:B40">
      <formula1>List!$B$2:$B$1000</formula1>
    </dataValidation>
  </dataValidation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18.43"/>
    <col customWidth="1" min="2" max="2" width="22.43"/>
    <col customWidth="1" min="3" max="3" width="19.71"/>
    <col customWidth="1" min="4" max="4" width="22.0"/>
    <col customWidth="1" min="6" max="6" width="21.0"/>
    <col customWidth="1" min="7" max="7" width="22.86"/>
    <col customWidth="1" min="8" max="8" width="27.57"/>
    <col customWidth="1" min="9" max="9" width="20.29"/>
    <col customWidth="1" min="10" max="10" width="25.14"/>
    <col customWidth="1" min="11" max="11" width="21.43"/>
  </cols>
  <sheetData>
    <row r="1" ht="18.75">
      <c r="A1" s="54" t="s">
        <v>138</v>
      </c>
      <c r="B1" s="54" t="s">
        <v>139</v>
      </c>
      <c r="C1" s="54" t="s">
        <v>140</v>
      </c>
      <c r="D1" s="54" t="s">
        <v>141</v>
      </c>
      <c r="E1" s="55"/>
      <c r="F1" s="54" t="s">
        <v>53</v>
      </c>
      <c r="G1" s="54" t="s">
        <v>142</v>
      </c>
      <c r="H1" s="54" t="s">
        <v>143</v>
      </c>
      <c r="I1" s="54" t="s">
        <v>144</v>
      </c>
      <c r="J1" s="54" t="s">
        <v>145</v>
      </c>
      <c r="K1" s="54" t="s">
        <v>146</v>
      </c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8.75">
      <c r="A2" s="56" t="s">
        <v>8</v>
      </c>
      <c r="B2" s="57" t="s">
        <v>94</v>
      </c>
      <c r="C2" s="56">
        <v>8.5</v>
      </c>
      <c r="D2" s="56"/>
      <c r="E2" s="55"/>
      <c r="F2" s="58">
        <f>IF ( (H5-F5)&lt;0, 0, H5-F5 )</f>
        <v>0</v>
      </c>
      <c r="G2" s="59">
        <f t="shared" ref="G2:H2" si="1">sum(C2:C40)</f>
        <v>18</v>
      </c>
      <c r="H2" s="59">
        <f t="shared" si="1"/>
        <v>6</v>
      </c>
      <c r="I2" s="60">
        <f>(G2/H5)</f>
        <v>0.75</v>
      </c>
      <c r="J2" s="60">
        <f>(H2/H5)</f>
        <v>0.25</v>
      </c>
      <c r="K2" s="60">
        <f>(G5/H5)</f>
        <v>0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23" t="s">
        <v>6</v>
      </c>
      <c r="B3" s="62" t="s">
        <v>5</v>
      </c>
      <c r="C3" s="23"/>
      <c r="D3" s="23">
        <v>2.0</v>
      </c>
      <c r="E3" s="55"/>
      <c r="F3" s="65"/>
      <c r="G3" s="65"/>
      <c r="H3" s="65"/>
      <c r="I3" s="65"/>
      <c r="J3" s="65"/>
      <c r="K3" s="65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8.75">
      <c r="A4" s="23" t="s">
        <v>6</v>
      </c>
      <c r="B4" s="62" t="s">
        <v>5</v>
      </c>
      <c r="C4" s="23"/>
      <c r="D4" s="23">
        <v>4.0</v>
      </c>
      <c r="E4" s="55"/>
      <c r="F4" s="54" t="s">
        <v>52</v>
      </c>
      <c r="G4" s="54" t="s">
        <v>53</v>
      </c>
      <c r="H4" s="54" t="s">
        <v>54</v>
      </c>
      <c r="I4" s="66"/>
      <c r="J4" s="66"/>
      <c r="K4" s="54" t="s">
        <v>147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8.75">
      <c r="A5" s="23" t="s">
        <v>4</v>
      </c>
      <c r="B5" s="62" t="s">
        <v>50</v>
      </c>
      <c r="C5" s="23">
        <v>1.5</v>
      </c>
      <c r="D5" s="23"/>
      <c r="E5" s="55"/>
      <c r="F5" s="59">
        <f>G2+H2</f>
        <v>24</v>
      </c>
      <c r="G5" s="58">
        <f>IF ( (H5-F5)&lt;0, 0, H5-F5 )</f>
        <v>0</v>
      </c>
      <c r="H5" s="58">
        <v>24.0</v>
      </c>
      <c r="I5" s="67"/>
      <c r="J5" s="67"/>
      <c r="K5" s="68" t="str">
        <f>IF ( (F5+G5)&gt;H5, "This is impossible...please review your numbers", "" )</f>
        <v/>
      </c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23" t="s">
        <v>4</v>
      </c>
      <c r="B6" s="62" t="s">
        <v>76</v>
      </c>
      <c r="C6" s="23">
        <v>7.0</v>
      </c>
      <c r="D6" s="23"/>
      <c r="E6" s="55"/>
      <c r="F6" s="55"/>
      <c r="G6" s="55"/>
      <c r="H6" s="55"/>
      <c r="I6" s="55"/>
      <c r="J6" s="55"/>
      <c r="K6" s="55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23" t="s">
        <v>4</v>
      </c>
      <c r="B7" s="62" t="s">
        <v>73</v>
      </c>
      <c r="C7" s="23">
        <v>1.0</v>
      </c>
      <c r="D7" s="23"/>
      <c r="E7" s="55"/>
      <c r="F7" s="55"/>
      <c r="G7" s="55"/>
      <c r="H7" s="55"/>
      <c r="I7" s="55"/>
      <c r="J7" s="55"/>
      <c r="K7" s="55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23"/>
      <c r="B8" s="62"/>
      <c r="C8" s="23"/>
      <c r="D8" s="23"/>
      <c r="E8" s="55"/>
      <c r="F8" s="55"/>
      <c r="G8" s="55"/>
      <c r="H8" s="55"/>
      <c r="I8" s="55"/>
      <c r="J8" s="55"/>
      <c r="K8" s="55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23"/>
      <c r="B9" s="62"/>
      <c r="C9" s="23"/>
      <c r="D9" s="23"/>
      <c r="E9" s="55"/>
      <c r="F9" s="55"/>
      <c r="G9" s="55"/>
      <c r="H9" s="55"/>
      <c r="I9" s="55"/>
      <c r="J9" s="55"/>
      <c r="K9" s="55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23"/>
      <c r="B10" s="62"/>
      <c r="C10" s="23"/>
      <c r="D10" s="23"/>
      <c r="E10" s="55"/>
      <c r="F10" s="55"/>
      <c r="G10" s="55"/>
      <c r="H10" s="55"/>
      <c r="I10" s="55"/>
      <c r="J10" s="55"/>
      <c r="K10" s="55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23"/>
      <c r="B11" s="62"/>
      <c r="C11" s="23"/>
      <c r="D11" s="23"/>
      <c r="E11" s="55"/>
      <c r="F11" s="55"/>
      <c r="G11" s="55"/>
      <c r="H11" s="55"/>
      <c r="I11" s="55"/>
      <c r="J11" s="55"/>
      <c r="K11" s="55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23"/>
      <c r="B12" s="62"/>
      <c r="C12" s="23"/>
      <c r="D12" s="23"/>
      <c r="E12" s="55"/>
      <c r="F12" s="55"/>
      <c r="G12" s="55"/>
      <c r="H12" s="55"/>
      <c r="I12" s="55"/>
      <c r="J12" s="55"/>
      <c r="K12" s="55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23"/>
      <c r="B13" s="62"/>
      <c r="C13" s="23"/>
      <c r="D13" s="23"/>
      <c r="E13" s="55"/>
      <c r="F13" s="55"/>
      <c r="G13" s="55"/>
      <c r="H13" s="55"/>
      <c r="I13" s="55"/>
      <c r="J13" s="55"/>
      <c r="K13" s="55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23"/>
      <c r="B14" s="62"/>
      <c r="C14" s="23"/>
      <c r="D14" s="23"/>
      <c r="E14" s="55"/>
      <c r="F14" s="55"/>
      <c r="G14" s="55"/>
      <c r="H14" s="55"/>
      <c r="I14" s="55"/>
      <c r="J14" s="55"/>
      <c r="K14" s="55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23"/>
      <c r="B15" s="62"/>
      <c r="C15" s="23"/>
      <c r="D15" s="23"/>
      <c r="E15" s="55"/>
      <c r="F15" s="55"/>
      <c r="G15" s="55"/>
      <c r="H15" s="55"/>
      <c r="I15" s="55"/>
      <c r="J15" s="55"/>
      <c r="K15" s="55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23"/>
      <c r="B16" s="62"/>
      <c r="C16" s="23"/>
      <c r="D16" s="23"/>
      <c r="E16" s="55"/>
      <c r="F16" s="55"/>
      <c r="G16" s="55"/>
      <c r="H16" s="55"/>
      <c r="I16" s="55"/>
      <c r="J16" s="55"/>
      <c r="K16" s="55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23"/>
      <c r="B17" s="62"/>
      <c r="C17" s="23"/>
      <c r="D17" s="23"/>
      <c r="E17" s="55"/>
      <c r="F17" s="55"/>
      <c r="G17" s="55"/>
      <c r="H17" s="55"/>
      <c r="I17" s="55"/>
      <c r="J17" s="55"/>
      <c r="K17" s="55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23"/>
      <c r="B18" s="62"/>
      <c r="C18" s="23"/>
      <c r="D18" s="23"/>
      <c r="E18" s="55"/>
      <c r="F18" s="55"/>
      <c r="G18" s="55"/>
      <c r="H18" s="55"/>
      <c r="I18" s="55"/>
      <c r="J18" s="55"/>
      <c r="K18" s="55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23"/>
      <c r="B19" s="62"/>
      <c r="C19" s="23"/>
      <c r="D19" s="23"/>
      <c r="E19" s="55"/>
      <c r="F19" s="55"/>
      <c r="G19" s="55"/>
      <c r="H19" s="55"/>
      <c r="I19" s="55"/>
      <c r="J19" s="55"/>
      <c r="K19" s="55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23"/>
      <c r="B20" s="62"/>
      <c r="C20" s="23"/>
      <c r="D20" s="23"/>
      <c r="E20" s="55"/>
      <c r="F20" s="55"/>
      <c r="G20" s="55"/>
      <c r="H20" s="55"/>
      <c r="I20" s="55"/>
      <c r="J20" s="55"/>
      <c r="K20" s="55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23"/>
      <c r="B21" s="62"/>
      <c r="C21" s="23"/>
      <c r="D21" s="23"/>
      <c r="E21" s="55"/>
      <c r="F21" s="55"/>
      <c r="G21" s="55"/>
      <c r="H21" s="55"/>
      <c r="I21" s="55"/>
      <c r="J21" s="55"/>
      <c r="K21" s="55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23"/>
      <c r="B22" s="62"/>
      <c r="C22" s="23"/>
      <c r="D22" s="23"/>
      <c r="E22" s="55"/>
      <c r="F22" s="55"/>
      <c r="G22" s="55"/>
      <c r="H22" s="55"/>
      <c r="I22" s="55"/>
      <c r="J22" s="55"/>
      <c r="K22" s="55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23"/>
      <c r="B23" s="62"/>
      <c r="C23" s="23"/>
      <c r="D23" s="23"/>
      <c r="E23" s="55"/>
      <c r="F23" s="55"/>
      <c r="G23" s="55"/>
      <c r="H23" s="55"/>
      <c r="I23" s="55"/>
      <c r="J23" s="55"/>
      <c r="K23" s="55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23"/>
      <c r="B24" s="62"/>
      <c r="C24" s="23"/>
      <c r="D24" s="23"/>
      <c r="E24" s="55"/>
      <c r="F24" s="55"/>
      <c r="G24" s="55"/>
      <c r="H24" s="55"/>
      <c r="I24" s="55"/>
      <c r="J24" s="55"/>
      <c r="K24" s="55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23"/>
      <c r="B25" s="62"/>
      <c r="C25" s="23"/>
      <c r="D25" s="23"/>
      <c r="E25" s="55"/>
      <c r="F25" s="55"/>
      <c r="G25" s="55"/>
      <c r="H25" s="55"/>
      <c r="I25" s="55"/>
      <c r="J25" s="55"/>
      <c r="K25" s="55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23"/>
      <c r="B26" s="62"/>
      <c r="C26" s="23"/>
      <c r="D26" s="23"/>
      <c r="E26" s="55"/>
      <c r="F26" s="55"/>
      <c r="G26" s="55"/>
      <c r="H26" s="55"/>
      <c r="I26" s="55"/>
      <c r="J26" s="55"/>
      <c r="K26" s="55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23"/>
      <c r="B27" s="62"/>
      <c r="C27" s="23"/>
      <c r="D27" s="23"/>
      <c r="E27" s="55"/>
      <c r="F27" s="55"/>
      <c r="G27" s="55"/>
      <c r="H27" s="55"/>
      <c r="I27" s="55"/>
      <c r="J27" s="55"/>
      <c r="K27" s="55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23"/>
      <c r="B28" s="62"/>
      <c r="C28" s="23"/>
      <c r="D28" s="23"/>
      <c r="E28" s="55"/>
      <c r="F28" s="55"/>
      <c r="G28" s="55"/>
      <c r="H28" s="55"/>
      <c r="I28" s="55"/>
      <c r="J28" s="55"/>
      <c r="K28" s="55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23"/>
      <c r="B29" s="62"/>
      <c r="C29" s="23"/>
      <c r="D29" s="23"/>
      <c r="E29" s="55"/>
      <c r="F29" s="55"/>
      <c r="G29" s="55"/>
      <c r="H29" s="55"/>
      <c r="I29" s="55"/>
      <c r="J29" s="55"/>
      <c r="K29" s="55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23"/>
      <c r="B30" s="62"/>
      <c r="C30" s="23"/>
      <c r="D30" s="23"/>
      <c r="E30" s="55"/>
      <c r="F30" s="55"/>
      <c r="G30" s="55"/>
      <c r="H30" s="55"/>
      <c r="I30" s="55"/>
      <c r="J30" s="55"/>
      <c r="K30" s="55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23"/>
      <c r="B31" s="62"/>
      <c r="C31" s="23"/>
      <c r="D31" s="23"/>
      <c r="E31" s="55"/>
      <c r="F31" s="55"/>
      <c r="G31" s="55"/>
      <c r="H31" s="55"/>
      <c r="I31" s="55"/>
      <c r="J31" s="55"/>
      <c r="K31" s="55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23"/>
      <c r="B32" s="62"/>
      <c r="C32" s="23"/>
      <c r="D32" s="23"/>
      <c r="E32" s="55"/>
      <c r="F32" s="55"/>
      <c r="G32" s="55"/>
      <c r="H32" s="55"/>
      <c r="I32" s="55"/>
      <c r="J32" s="55"/>
      <c r="K32" s="55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23"/>
      <c r="B33" s="62"/>
      <c r="C33" s="23"/>
      <c r="D33" s="23"/>
      <c r="E33" s="55"/>
      <c r="F33" s="55"/>
      <c r="G33" s="55"/>
      <c r="H33" s="55"/>
      <c r="I33" s="55"/>
      <c r="J33" s="55"/>
      <c r="K33" s="55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23"/>
      <c r="B34" s="62"/>
      <c r="C34" s="23"/>
      <c r="D34" s="23"/>
      <c r="E34" s="55"/>
      <c r="F34" s="55"/>
      <c r="G34" s="55"/>
      <c r="H34" s="55"/>
      <c r="I34" s="55"/>
      <c r="J34" s="55"/>
      <c r="K34" s="55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23"/>
      <c r="B35" s="62"/>
      <c r="C35" s="23"/>
      <c r="D35" s="23"/>
      <c r="E35" s="55"/>
      <c r="F35" s="55"/>
      <c r="G35" s="55"/>
      <c r="H35" s="55"/>
      <c r="I35" s="55"/>
      <c r="J35" s="55"/>
      <c r="K35" s="55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23"/>
      <c r="B36" s="62"/>
      <c r="C36" s="23"/>
      <c r="D36" s="23"/>
      <c r="E36" s="55"/>
      <c r="F36" s="55"/>
      <c r="G36" s="55"/>
      <c r="H36" s="55"/>
      <c r="I36" s="55"/>
      <c r="J36" s="55"/>
      <c r="K36" s="55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23"/>
      <c r="B37" s="62"/>
      <c r="C37" s="23"/>
      <c r="D37" s="23"/>
      <c r="E37" s="55"/>
      <c r="F37" s="55"/>
      <c r="G37" s="55"/>
      <c r="H37" s="55"/>
      <c r="I37" s="55"/>
      <c r="J37" s="55"/>
      <c r="K37" s="55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23"/>
      <c r="B38" s="62"/>
      <c r="C38" s="23"/>
      <c r="D38" s="23"/>
      <c r="E38" s="55"/>
      <c r="F38" s="55"/>
      <c r="G38" s="55"/>
      <c r="H38" s="55"/>
      <c r="I38" s="55"/>
      <c r="J38" s="55"/>
      <c r="K38" s="55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23"/>
      <c r="B39" s="62"/>
      <c r="C39" s="23"/>
      <c r="D39" s="23"/>
      <c r="E39" s="55"/>
      <c r="F39" s="55"/>
      <c r="G39" s="55"/>
      <c r="H39" s="55"/>
      <c r="I39" s="55"/>
      <c r="J39" s="55"/>
      <c r="K39" s="55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69"/>
      <c r="B40" s="70"/>
      <c r="C40" s="69"/>
      <c r="D40" s="69"/>
      <c r="E40" s="55"/>
      <c r="F40" s="55"/>
      <c r="G40" s="55"/>
      <c r="H40" s="55"/>
      <c r="I40" s="55"/>
      <c r="J40" s="55"/>
      <c r="K40" s="55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4"/>
      <c r="B41" s="4"/>
      <c r="C41" s="4"/>
      <c r="D41" s="4"/>
      <c r="E41" s="71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4"/>
      <c r="B42" s="4"/>
      <c r="C42" s="4"/>
      <c r="D42" s="4"/>
      <c r="E42" s="71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4"/>
      <c r="B43" s="4"/>
      <c r="C43" s="4"/>
      <c r="D43" s="4"/>
      <c r="E43" s="71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4"/>
      <c r="B44" s="4"/>
      <c r="C44" s="4"/>
      <c r="D44" s="4"/>
      <c r="E44" s="71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4"/>
      <c r="B45" s="4"/>
      <c r="C45" s="4"/>
      <c r="D45" s="4"/>
      <c r="E45" s="71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4"/>
      <c r="B46" s="4"/>
      <c r="C46" s="4"/>
      <c r="D46" s="4"/>
      <c r="E46" s="71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4"/>
      <c r="B47" s="4"/>
      <c r="C47" s="4"/>
      <c r="D47" s="4"/>
      <c r="E47" s="71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4"/>
      <c r="B48" s="4"/>
      <c r="C48" s="4"/>
      <c r="D48" s="4"/>
      <c r="E48" s="71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4"/>
      <c r="B49" s="4"/>
      <c r="C49" s="4"/>
      <c r="D49" s="4"/>
      <c r="E49" s="71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4"/>
      <c r="B50" s="4"/>
      <c r="C50" s="4"/>
      <c r="D50" s="4"/>
      <c r="E50" s="71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4"/>
      <c r="B51" s="4"/>
      <c r="C51" s="4"/>
      <c r="D51" s="4"/>
      <c r="E51" s="71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4"/>
      <c r="B52" s="4"/>
      <c r="C52" s="4"/>
      <c r="D52" s="4"/>
      <c r="E52" s="71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4"/>
      <c r="B53" s="4"/>
      <c r="C53" s="4"/>
      <c r="D53" s="4"/>
      <c r="E53" s="71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4"/>
      <c r="B54" s="4"/>
      <c r="C54" s="4"/>
      <c r="D54" s="4"/>
      <c r="E54" s="71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4"/>
      <c r="B55" s="4"/>
      <c r="C55" s="4"/>
      <c r="D55" s="4"/>
      <c r="E55" s="71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4"/>
      <c r="B56" s="4"/>
      <c r="C56" s="4"/>
      <c r="D56" s="4"/>
      <c r="E56" s="71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4"/>
      <c r="B57" s="4"/>
      <c r="C57" s="4"/>
      <c r="D57" s="4"/>
      <c r="E57" s="71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4"/>
      <c r="B58" s="4"/>
      <c r="C58" s="4"/>
      <c r="D58" s="4"/>
      <c r="E58" s="71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4"/>
      <c r="B59" s="4"/>
      <c r="C59" s="4"/>
      <c r="D59" s="4"/>
      <c r="E59" s="71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4"/>
      <c r="B60" s="4"/>
      <c r="C60" s="4"/>
      <c r="D60" s="4"/>
      <c r="E60" s="71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4"/>
      <c r="B61" s="4"/>
      <c r="C61" s="4"/>
      <c r="D61" s="4"/>
      <c r="E61" s="71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4"/>
      <c r="B62" s="4"/>
      <c r="C62" s="4"/>
      <c r="D62" s="4"/>
      <c r="E62" s="71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4"/>
      <c r="B63" s="4"/>
      <c r="C63" s="4"/>
      <c r="D63" s="4"/>
      <c r="E63" s="71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4"/>
      <c r="B64" s="4"/>
      <c r="C64" s="4"/>
      <c r="D64" s="4"/>
      <c r="E64" s="71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4"/>
      <c r="B65" s="4"/>
      <c r="C65" s="4"/>
      <c r="D65" s="4"/>
      <c r="E65" s="71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4"/>
      <c r="B66" s="4"/>
      <c r="C66" s="4"/>
      <c r="D66" s="4"/>
      <c r="E66" s="71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4"/>
      <c r="B67" s="4"/>
      <c r="C67" s="4"/>
      <c r="D67" s="4"/>
      <c r="E67" s="71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4"/>
      <c r="B68" s="4"/>
      <c r="C68" s="4"/>
      <c r="D68" s="4"/>
      <c r="E68" s="71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4"/>
      <c r="B69" s="4"/>
      <c r="C69" s="4"/>
      <c r="D69" s="4"/>
      <c r="E69" s="71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4"/>
      <c r="B70" s="4"/>
      <c r="C70" s="4"/>
      <c r="D70" s="4"/>
      <c r="E70" s="71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4"/>
      <c r="B71" s="4"/>
      <c r="C71" s="4"/>
      <c r="D71" s="4"/>
      <c r="E71" s="71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4"/>
      <c r="B72" s="4"/>
      <c r="C72" s="4"/>
      <c r="D72" s="4"/>
      <c r="E72" s="71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4"/>
      <c r="B73" s="4"/>
      <c r="C73" s="4"/>
      <c r="D73" s="4"/>
      <c r="E73" s="71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4"/>
      <c r="B74" s="4"/>
      <c r="C74" s="4"/>
      <c r="D74" s="4"/>
      <c r="E74" s="71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4"/>
      <c r="B75" s="4"/>
      <c r="C75" s="4"/>
      <c r="D75" s="4"/>
      <c r="E75" s="71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4"/>
      <c r="B76" s="4"/>
      <c r="C76" s="4"/>
      <c r="D76" s="4"/>
      <c r="E76" s="71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4"/>
      <c r="B77" s="4"/>
      <c r="C77" s="4"/>
      <c r="D77" s="4"/>
      <c r="E77" s="71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4"/>
      <c r="B78" s="4"/>
      <c r="C78" s="4"/>
      <c r="D78" s="4"/>
      <c r="E78" s="71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4"/>
      <c r="B79" s="4"/>
      <c r="C79" s="4"/>
      <c r="D79" s="4"/>
      <c r="E79" s="71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4"/>
      <c r="B80" s="4"/>
      <c r="C80" s="4"/>
      <c r="D80" s="4"/>
      <c r="E80" s="71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4"/>
      <c r="B81" s="4"/>
      <c r="C81" s="4"/>
      <c r="D81" s="4"/>
      <c r="E81" s="71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4"/>
      <c r="B82" s="4"/>
      <c r="C82" s="4"/>
      <c r="D82" s="4"/>
      <c r="E82" s="71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4"/>
      <c r="B83" s="4"/>
      <c r="C83" s="4"/>
      <c r="D83" s="4"/>
      <c r="E83" s="71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4"/>
      <c r="B84" s="4"/>
      <c r="C84" s="4"/>
      <c r="D84" s="4"/>
      <c r="E84" s="71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4"/>
      <c r="B85" s="4"/>
      <c r="C85" s="4"/>
      <c r="D85" s="4"/>
      <c r="E85" s="71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4"/>
      <c r="B86" s="4"/>
      <c r="C86" s="4"/>
      <c r="D86" s="4"/>
      <c r="E86" s="71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4"/>
      <c r="B87" s="4"/>
      <c r="C87" s="4"/>
      <c r="D87" s="4"/>
      <c r="E87" s="71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4"/>
      <c r="B88" s="4"/>
      <c r="C88" s="4"/>
      <c r="D88" s="4"/>
      <c r="E88" s="71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4"/>
      <c r="B89" s="4"/>
      <c r="C89" s="4"/>
      <c r="D89" s="4"/>
      <c r="E89" s="71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4"/>
      <c r="B90" s="4"/>
      <c r="C90" s="4"/>
      <c r="D90" s="4"/>
      <c r="E90" s="71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4"/>
      <c r="B91" s="4"/>
      <c r="C91" s="4"/>
      <c r="D91" s="4"/>
      <c r="E91" s="71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4"/>
      <c r="B92" s="4"/>
      <c r="C92" s="4"/>
      <c r="D92" s="4"/>
      <c r="E92" s="71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4"/>
      <c r="B93" s="4"/>
      <c r="C93" s="4"/>
      <c r="D93" s="4"/>
      <c r="E93" s="71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4"/>
      <c r="B94" s="4"/>
      <c r="C94" s="4"/>
      <c r="D94" s="4"/>
      <c r="E94" s="71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4"/>
      <c r="B95" s="4"/>
      <c r="C95" s="4"/>
      <c r="D95" s="4"/>
      <c r="E95" s="71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4"/>
      <c r="B96" s="4"/>
      <c r="C96" s="4"/>
      <c r="D96" s="4"/>
      <c r="E96" s="71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4"/>
      <c r="B97" s="4"/>
      <c r="C97" s="4"/>
      <c r="D97" s="4"/>
      <c r="E97" s="71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4"/>
      <c r="B98" s="4"/>
      <c r="C98" s="4"/>
      <c r="D98" s="4"/>
      <c r="E98" s="71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4"/>
      <c r="B99" s="4"/>
      <c r="C99" s="4"/>
      <c r="D99" s="4"/>
      <c r="E99" s="71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4"/>
      <c r="B100" s="4"/>
      <c r="C100" s="4"/>
      <c r="D100" s="4"/>
      <c r="E100" s="71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4"/>
      <c r="B101" s="4"/>
      <c r="C101" s="4"/>
      <c r="D101" s="4"/>
      <c r="E101" s="71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4"/>
      <c r="B102" s="4"/>
      <c r="C102" s="4"/>
      <c r="D102" s="4"/>
      <c r="E102" s="71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4"/>
      <c r="B103" s="4"/>
      <c r="C103" s="4"/>
      <c r="D103" s="4"/>
      <c r="E103" s="71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4"/>
      <c r="B104" s="4"/>
      <c r="C104" s="4"/>
      <c r="D104" s="4"/>
      <c r="E104" s="71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4"/>
      <c r="B105" s="4"/>
      <c r="C105" s="4"/>
      <c r="D105" s="4"/>
      <c r="E105" s="71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4"/>
      <c r="B106" s="4"/>
      <c r="C106" s="4"/>
      <c r="D106" s="4"/>
      <c r="E106" s="71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4"/>
      <c r="B107" s="4"/>
      <c r="C107" s="4"/>
      <c r="D107" s="4"/>
      <c r="E107" s="71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4"/>
      <c r="B108" s="4"/>
      <c r="C108" s="4"/>
      <c r="D108" s="4"/>
      <c r="E108" s="71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4"/>
      <c r="B109" s="4"/>
      <c r="C109" s="4"/>
      <c r="D109" s="4"/>
      <c r="E109" s="71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4"/>
      <c r="B110" s="4"/>
      <c r="C110" s="4"/>
      <c r="D110" s="4"/>
      <c r="E110" s="71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4"/>
      <c r="B111" s="4"/>
      <c r="C111" s="4"/>
      <c r="D111" s="4"/>
      <c r="E111" s="71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4"/>
      <c r="B112" s="4"/>
      <c r="C112" s="4"/>
      <c r="D112" s="4"/>
      <c r="E112" s="71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4"/>
      <c r="B113" s="4"/>
      <c r="C113" s="4"/>
      <c r="D113" s="4"/>
      <c r="E113" s="71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4"/>
      <c r="B114" s="4"/>
      <c r="C114" s="4"/>
      <c r="D114" s="4"/>
      <c r="E114" s="71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4"/>
      <c r="B115" s="4"/>
      <c r="C115" s="4"/>
      <c r="D115" s="4"/>
      <c r="E115" s="71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4"/>
      <c r="B116" s="4"/>
      <c r="C116" s="4"/>
      <c r="D116" s="4"/>
      <c r="E116" s="71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4"/>
      <c r="B117" s="4"/>
      <c r="C117" s="4"/>
      <c r="D117" s="4"/>
      <c r="E117" s="71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4"/>
      <c r="B118" s="4"/>
      <c r="C118" s="4"/>
      <c r="D118" s="4"/>
      <c r="E118" s="71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4"/>
      <c r="B119" s="4"/>
      <c r="C119" s="4"/>
      <c r="D119" s="4"/>
      <c r="E119" s="71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4"/>
      <c r="B120" s="4"/>
      <c r="C120" s="4"/>
      <c r="D120" s="4"/>
      <c r="E120" s="71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4"/>
      <c r="B121" s="4"/>
      <c r="C121" s="4"/>
      <c r="D121" s="4"/>
      <c r="E121" s="71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4"/>
      <c r="B122" s="4"/>
      <c r="C122" s="4"/>
      <c r="D122" s="4"/>
      <c r="E122" s="71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4"/>
      <c r="B123" s="4"/>
      <c r="C123" s="4"/>
      <c r="D123" s="4"/>
      <c r="E123" s="71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4"/>
      <c r="B124" s="4"/>
      <c r="C124" s="4"/>
      <c r="D124" s="4"/>
      <c r="E124" s="71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4"/>
      <c r="B125" s="4"/>
      <c r="C125" s="4"/>
      <c r="D125" s="4"/>
      <c r="E125" s="71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4"/>
      <c r="B126" s="4"/>
      <c r="C126" s="4"/>
      <c r="D126" s="4"/>
      <c r="E126" s="71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4"/>
      <c r="B127" s="4"/>
      <c r="C127" s="4"/>
      <c r="D127" s="4"/>
      <c r="E127" s="71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4"/>
      <c r="B128" s="4"/>
      <c r="C128" s="4"/>
      <c r="D128" s="4"/>
      <c r="E128" s="71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4"/>
      <c r="B129" s="4"/>
      <c r="C129" s="4"/>
      <c r="D129" s="4"/>
      <c r="E129" s="71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4"/>
      <c r="B130" s="4"/>
      <c r="C130" s="4"/>
      <c r="D130" s="4"/>
      <c r="E130" s="71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4"/>
      <c r="B131" s="4"/>
      <c r="C131" s="4"/>
      <c r="D131" s="4"/>
      <c r="E131" s="71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4"/>
      <c r="B132" s="4"/>
      <c r="C132" s="4"/>
      <c r="D132" s="4"/>
      <c r="E132" s="71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4"/>
      <c r="B133" s="4"/>
      <c r="C133" s="4"/>
      <c r="D133" s="4"/>
      <c r="E133" s="71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4"/>
      <c r="B134" s="4"/>
      <c r="C134" s="4"/>
      <c r="D134" s="4"/>
      <c r="E134" s="71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4"/>
      <c r="B135" s="4"/>
      <c r="C135" s="4"/>
      <c r="D135" s="4"/>
      <c r="E135" s="71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4"/>
      <c r="B136" s="4"/>
      <c r="C136" s="4"/>
      <c r="D136" s="4"/>
      <c r="E136" s="71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4"/>
      <c r="B137" s="4"/>
      <c r="C137" s="4"/>
      <c r="D137" s="4"/>
      <c r="E137" s="71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4"/>
      <c r="B138" s="4"/>
      <c r="C138" s="4"/>
      <c r="D138" s="4"/>
      <c r="E138" s="71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4"/>
      <c r="B139" s="4"/>
      <c r="C139" s="4"/>
      <c r="D139" s="4"/>
      <c r="E139" s="71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4"/>
      <c r="B140" s="4"/>
      <c r="C140" s="4"/>
      <c r="D140" s="4"/>
      <c r="E140" s="71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4"/>
      <c r="B141" s="4"/>
      <c r="C141" s="4"/>
      <c r="D141" s="4"/>
      <c r="E141" s="71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4"/>
      <c r="B142" s="4"/>
      <c r="C142" s="4"/>
      <c r="D142" s="4"/>
      <c r="E142" s="71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4"/>
      <c r="B143" s="4"/>
      <c r="C143" s="4"/>
      <c r="D143" s="4"/>
      <c r="E143" s="71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4"/>
      <c r="B144" s="4"/>
      <c r="C144" s="4"/>
      <c r="D144" s="4"/>
      <c r="E144" s="71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4"/>
      <c r="B145" s="4"/>
      <c r="C145" s="4"/>
      <c r="D145" s="4"/>
      <c r="E145" s="71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4"/>
      <c r="B146" s="4"/>
      <c r="C146" s="4"/>
      <c r="D146" s="4"/>
      <c r="E146" s="71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4"/>
      <c r="B147" s="4"/>
      <c r="C147" s="4"/>
      <c r="D147" s="4"/>
      <c r="E147" s="71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4"/>
      <c r="B148" s="4"/>
      <c r="C148" s="4"/>
      <c r="D148" s="4"/>
      <c r="E148" s="71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4"/>
      <c r="B149" s="4"/>
      <c r="C149" s="4"/>
      <c r="D149" s="4"/>
      <c r="E149" s="71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4"/>
      <c r="B150" s="4"/>
      <c r="C150" s="4"/>
      <c r="D150" s="4"/>
      <c r="E150" s="71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4"/>
      <c r="B151" s="4"/>
      <c r="C151" s="4"/>
      <c r="D151" s="4"/>
      <c r="E151" s="71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4"/>
      <c r="B152" s="4"/>
      <c r="C152" s="4"/>
      <c r="D152" s="4"/>
      <c r="E152" s="71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4"/>
      <c r="B153" s="4"/>
      <c r="C153" s="4"/>
      <c r="D153" s="4"/>
      <c r="E153" s="71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4"/>
      <c r="B154" s="4"/>
      <c r="C154" s="4"/>
      <c r="D154" s="4"/>
      <c r="E154" s="71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4"/>
      <c r="B155" s="4"/>
      <c r="C155" s="4"/>
      <c r="D155" s="4"/>
      <c r="E155" s="71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4"/>
      <c r="B156" s="4"/>
      <c r="C156" s="4"/>
      <c r="D156" s="4"/>
      <c r="E156" s="71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4"/>
      <c r="B157" s="4"/>
      <c r="C157" s="4"/>
      <c r="D157" s="4"/>
      <c r="E157" s="71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4"/>
      <c r="B158" s="4"/>
      <c r="C158" s="4"/>
      <c r="D158" s="4"/>
      <c r="E158" s="71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4"/>
      <c r="B159" s="4"/>
      <c r="C159" s="4"/>
      <c r="D159" s="4"/>
      <c r="E159" s="71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4"/>
      <c r="B160" s="4"/>
      <c r="C160" s="4"/>
      <c r="D160" s="4"/>
      <c r="E160" s="71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4"/>
      <c r="B161" s="4"/>
      <c r="C161" s="4"/>
      <c r="D161" s="4"/>
      <c r="E161" s="71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4"/>
      <c r="B162" s="4"/>
      <c r="C162" s="4"/>
      <c r="D162" s="4"/>
      <c r="E162" s="71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4"/>
      <c r="B163" s="4"/>
      <c r="C163" s="4"/>
      <c r="D163" s="4"/>
      <c r="E163" s="71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4"/>
      <c r="B164" s="4"/>
      <c r="C164" s="4"/>
      <c r="D164" s="4"/>
      <c r="E164" s="71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4"/>
      <c r="B165" s="4"/>
      <c r="C165" s="4"/>
      <c r="D165" s="4"/>
      <c r="E165" s="71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4"/>
      <c r="B166" s="4"/>
      <c r="C166" s="4"/>
      <c r="D166" s="4"/>
      <c r="E166" s="71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4"/>
      <c r="B167" s="4"/>
      <c r="C167" s="4"/>
      <c r="D167" s="4"/>
      <c r="E167" s="71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4"/>
      <c r="B168" s="4"/>
      <c r="C168" s="4"/>
      <c r="D168" s="4"/>
      <c r="E168" s="71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4"/>
      <c r="B169" s="4"/>
      <c r="C169" s="4"/>
      <c r="D169" s="4"/>
      <c r="E169" s="71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4"/>
      <c r="B170" s="4"/>
      <c r="C170" s="4"/>
      <c r="D170" s="4"/>
      <c r="E170" s="71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4"/>
      <c r="B171" s="4"/>
      <c r="C171" s="4"/>
      <c r="D171" s="4"/>
      <c r="E171" s="71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4"/>
      <c r="B172" s="4"/>
      <c r="C172" s="4"/>
      <c r="D172" s="4"/>
      <c r="E172" s="71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4"/>
      <c r="B173" s="4"/>
      <c r="C173" s="4"/>
      <c r="D173" s="4"/>
      <c r="E173" s="71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4"/>
      <c r="B174" s="4"/>
      <c r="C174" s="4"/>
      <c r="D174" s="4"/>
      <c r="E174" s="71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4"/>
      <c r="B175" s="4"/>
      <c r="C175" s="4"/>
      <c r="D175" s="4"/>
      <c r="E175" s="71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4"/>
      <c r="B176" s="4"/>
      <c r="C176" s="4"/>
      <c r="D176" s="4"/>
      <c r="E176" s="71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4"/>
      <c r="B177" s="4"/>
      <c r="C177" s="4"/>
      <c r="D177" s="4"/>
      <c r="E177" s="71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4"/>
      <c r="B178" s="4"/>
      <c r="C178" s="4"/>
      <c r="D178" s="4"/>
      <c r="E178" s="71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4"/>
      <c r="B179" s="4"/>
      <c r="C179" s="4"/>
      <c r="D179" s="4"/>
      <c r="E179" s="71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4"/>
      <c r="B180" s="4"/>
      <c r="C180" s="4"/>
      <c r="D180" s="4"/>
      <c r="E180" s="71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4"/>
      <c r="B181" s="4"/>
      <c r="C181" s="4"/>
      <c r="D181" s="4"/>
      <c r="E181" s="71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4"/>
      <c r="B182" s="4"/>
      <c r="C182" s="4"/>
      <c r="D182" s="4"/>
      <c r="E182" s="71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4"/>
      <c r="B183" s="4"/>
      <c r="C183" s="4"/>
      <c r="D183" s="4"/>
      <c r="E183" s="71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4"/>
      <c r="B184" s="4"/>
      <c r="C184" s="4"/>
      <c r="D184" s="4"/>
      <c r="E184" s="71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4"/>
      <c r="B185" s="4"/>
      <c r="C185" s="4"/>
      <c r="D185" s="4"/>
      <c r="E185" s="71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4"/>
      <c r="B186" s="4"/>
      <c r="C186" s="4"/>
      <c r="D186" s="4"/>
      <c r="E186" s="71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4"/>
      <c r="B187" s="4"/>
      <c r="C187" s="4"/>
      <c r="D187" s="4"/>
      <c r="E187" s="71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4"/>
      <c r="B188" s="4"/>
      <c r="C188" s="4"/>
      <c r="D188" s="4"/>
      <c r="E188" s="71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4"/>
      <c r="B189" s="4"/>
      <c r="C189" s="4"/>
      <c r="D189" s="4"/>
      <c r="E189" s="71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4"/>
      <c r="B190" s="4"/>
      <c r="C190" s="4"/>
      <c r="D190" s="4"/>
      <c r="E190" s="71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4"/>
      <c r="B191" s="4"/>
      <c r="C191" s="4"/>
      <c r="D191" s="4"/>
      <c r="E191" s="71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4"/>
      <c r="B192" s="4"/>
      <c r="C192" s="4"/>
      <c r="D192" s="4"/>
      <c r="E192" s="71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4"/>
      <c r="B193" s="4"/>
      <c r="C193" s="4"/>
      <c r="D193" s="4"/>
      <c r="E193" s="71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4"/>
      <c r="B194" s="4"/>
      <c r="C194" s="4"/>
      <c r="D194" s="4"/>
      <c r="E194" s="71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4"/>
      <c r="B195" s="4"/>
      <c r="C195" s="4"/>
      <c r="D195" s="4"/>
      <c r="E195" s="71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4"/>
      <c r="B196" s="4"/>
      <c r="C196" s="4"/>
      <c r="D196" s="4"/>
      <c r="E196" s="71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4"/>
      <c r="B197" s="4"/>
      <c r="C197" s="4"/>
      <c r="D197" s="4"/>
      <c r="E197" s="71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4"/>
      <c r="B198" s="4"/>
      <c r="C198" s="4"/>
      <c r="D198" s="4"/>
      <c r="E198" s="71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4"/>
      <c r="B199" s="4"/>
      <c r="C199" s="4"/>
      <c r="D199" s="4"/>
      <c r="E199" s="71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4"/>
      <c r="B200" s="4"/>
      <c r="C200" s="4"/>
      <c r="D200" s="4"/>
      <c r="E200" s="71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4"/>
      <c r="B201" s="4"/>
      <c r="C201" s="4"/>
      <c r="D201" s="4"/>
      <c r="E201" s="71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4"/>
      <c r="B202" s="4"/>
      <c r="C202" s="4"/>
      <c r="D202" s="4"/>
      <c r="E202" s="71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4"/>
      <c r="B203" s="4"/>
      <c r="C203" s="4"/>
      <c r="D203" s="4"/>
      <c r="E203" s="71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4"/>
      <c r="B204" s="4"/>
      <c r="C204" s="4"/>
      <c r="D204" s="4"/>
      <c r="E204" s="71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4"/>
      <c r="B205" s="4"/>
      <c r="C205" s="4"/>
      <c r="D205" s="4"/>
      <c r="E205" s="71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4"/>
      <c r="B206" s="4"/>
      <c r="C206" s="4"/>
      <c r="D206" s="4"/>
      <c r="E206" s="71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4"/>
      <c r="B207" s="4"/>
      <c r="C207" s="4"/>
      <c r="D207" s="4"/>
      <c r="E207" s="71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4"/>
      <c r="B208" s="4"/>
      <c r="C208" s="4"/>
      <c r="D208" s="4"/>
      <c r="E208" s="71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4"/>
      <c r="B209" s="4"/>
      <c r="C209" s="4"/>
      <c r="D209" s="4"/>
      <c r="E209" s="71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4"/>
      <c r="B210" s="4"/>
      <c r="C210" s="4"/>
      <c r="D210" s="4"/>
      <c r="E210" s="71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4"/>
      <c r="B211" s="4"/>
      <c r="C211" s="4"/>
      <c r="D211" s="4"/>
      <c r="E211" s="71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4"/>
      <c r="B212" s="4"/>
      <c r="C212" s="4"/>
      <c r="D212" s="4"/>
      <c r="E212" s="71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4"/>
      <c r="B213" s="4"/>
      <c r="C213" s="4"/>
      <c r="D213" s="4"/>
      <c r="E213" s="71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4"/>
      <c r="B214" s="4"/>
      <c r="C214" s="4"/>
      <c r="D214" s="4"/>
      <c r="E214" s="71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4"/>
      <c r="B215" s="4"/>
      <c r="C215" s="4"/>
      <c r="D215" s="4"/>
      <c r="E215" s="71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4"/>
      <c r="B216" s="4"/>
      <c r="C216" s="4"/>
      <c r="D216" s="4"/>
      <c r="E216" s="71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4"/>
      <c r="B217" s="4"/>
      <c r="C217" s="4"/>
      <c r="D217" s="4"/>
      <c r="E217" s="71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4"/>
      <c r="B218" s="4"/>
      <c r="C218" s="4"/>
      <c r="D218" s="4"/>
      <c r="E218" s="71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4"/>
      <c r="B219" s="4"/>
      <c r="C219" s="4"/>
      <c r="D219" s="4"/>
      <c r="E219" s="71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4"/>
      <c r="B220" s="4"/>
      <c r="C220" s="4"/>
      <c r="D220" s="4"/>
      <c r="E220" s="71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4"/>
      <c r="B221" s="4"/>
      <c r="C221" s="4"/>
      <c r="D221" s="4"/>
      <c r="E221" s="71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4"/>
      <c r="B222" s="4"/>
      <c r="C222" s="4"/>
      <c r="D222" s="4"/>
      <c r="E222" s="71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4"/>
      <c r="B223" s="4"/>
      <c r="C223" s="4"/>
      <c r="D223" s="4"/>
      <c r="E223" s="71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4"/>
      <c r="B224" s="4"/>
      <c r="C224" s="4"/>
      <c r="D224" s="4"/>
      <c r="E224" s="71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4"/>
      <c r="B225" s="4"/>
      <c r="C225" s="4"/>
      <c r="D225" s="4"/>
      <c r="E225" s="71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4"/>
      <c r="B226" s="4"/>
      <c r="C226" s="4"/>
      <c r="D226" s="4"/>
      <c r="E226" s="71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4"/>
      <c r="B227" s="4"/>
      <c r="C227" s="4"/>
      <c r="D227" s="4"/>
      <c r="E227" s="71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4"/>
      <c r="B228" s="4"/>
      <c r="C228" s="4"/>
      <c r="D228" s="4"/>
      <c r="E228" s="71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4"/>
      <c r="B229" s="4"/>
      <c r="C229" s="4"/>
      <c r="D229" s="4"/>
      <c r="E229" s="71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4"/>
      <c r="B230" s="4"/>
      <c r="C230" s="4"/>
      <c r="D230" s="4"/>
      <c r="E230" s="71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4"/>
      <c r="B231" s="4"/>
      <c r="C231" s="4"/>
      <c r="D231" s="4"/>
      <c r="E231" s="71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4"/>
      <c r="B232" s="4"/>
      <c r="C232" s="4"/>
      <c r="D232" s="4"/>
      <c r="E232" s="71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4"/>
      <c r="B233" s="4"/>
      <c r="C233" s="4"/>
      <c r="D233" s="4"/>
      <c r="E233" s="71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4"/>
      <c r="B234" s="4"/>
      <c r="C234" s="4"/>
      <c r="D234" s="4"/>
      <c r="E234" s="71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4"/>
      <c r="B235" s="4"/>
      <c r="C235" s="4"/>
      <c r="D235" s="4"/>
      <c r="E235" s="71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4"/>
      <c r="B236" s="4"/>
      <c r="C236" s="4"/>
      <c r="D236" s="4"/>
      <c r="E236" s="71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4"/>
      <c r="B237" s="4"/>
      <c r="C237" s="4"/>
      <c r="D237" s="4"/>
      <c r="E237" s="71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4"/>
      <c r="B238" s="4"/>
      <c r="C238" s="4"/>
      <c r="D238" s="4"/>
      <c r="E238" s="71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4"/>
      <c r="B239" s="4"/>
      <c r="C239" s="4"/>
      <c r="D239" s="4"/>
      <c r="E239" s="71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4"/>
      <c r="B240" s="4"/>
      <c r="C240" s="4"/>
      <c r="D240" s="4"/>
      <c r="E240" s="71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4"/>
      <c r="B241" s="4"/>
      <c r="C241" s="4"/>
      <c r="D241" s="4"/>
      <c r="E241" s="71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4"/>
      <c r="B242" s="4"/>
      <c r="C242" s="4"/>
      <c r="D242" s="4"/>
      <c r="E242" s="71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4"/>
      <c r="B243" s="4"/>
      <c r="C243" s="4"/>
      <c r="D243" s="4"/>
      <c r="E243" s="71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4"/>
      <c r="B244" s="4"/>
      <c r="C244" s="4"/>
      <c r="D244" s="4"/>
      <c r="E244" s="71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4"/>
      <c r="B245" s="4"/>
      <c r="C245" s="4"/>
      <c r="D245" s="4"/>
      <c r="E245" s="71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4"/>
      <c r="B246" s="4"/>
      <c r="C246" s="4"/>
      <c r="D246" s="4"/>
      <c r="E246" s="71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4"/>
      <c r="B247" s="4"/>
      <c r="C247" s="4"/>
      <c r="D247" s="4"/>
      <c r="E247" s="71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4"/>
      <c r="B248" s="4"/>
      <c r="C248" s="4"/>
      <c r="D248" s="4"/>
      <c r="E248" s="71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4"/>
      <c r="B249" s="4"/>
      <c r="C249" s="4"/>
      <c r="D249" s="4"/>
      <c r="E249" s="71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4"/>
      <c r="B250" s="4"/>
      <c r="C250" s="4"/>
      <c r="D250" s="4"/>
      <c r="E250" s="71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4"/>
      <c r="B251" s="4"/>
      <c r="C251" s="4"/>
      <c r="D251" s="4"/>
      <c r="E251" s="71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4"/>
      <c r="B252" s="4"/>
      <c r="C252" s="4"/>
      <c r="D252" s="4"/>
      <c r="E252" s="71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4"/>
      <c r="B253" s="4"/>
      <c r="C253" s="4"/>
      <c r="D253" s="4"/>
      <c r="E253" s="71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4"/>
      <c r="B254" s="4"/>
      <c r="C254" s="4"/>
      <c r="D254" s="4"/>
      <c r="E254" s="71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4"/>
      <c r="B255" s="4"/>
      <c r="C255" s="4"/>
      <c r="D255" s="4"/>
      <c r="E255" s="71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4"/>
      <c r="B256" s="4"/>
      <c r="C256" s="4"/>
      <c r="D256" s="4"/>
      <c r="E256" s="71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4"/>
      <c r="B257" s="4"/>
      <c r="C257" s="4"/>
      <c r="D257" s="4"/>
      <c r="E257" s="71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4"/>
      <c r="B258" s="4"/>
      <c r="C258" s="4"/>
      <c r="D258" s="4"/>
      <c r="E258" s="71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4"/>
      <c r="B259" s="4"/>
      <c r="C259" s="4"/>
      <c r="D259" s="4"/>
      <c r="E259" s="71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4"/>
      <c r="B260" s="4"/>
      <c r="C260" s="4"/>
      <c r="D260" s="4"/>
      <c r="E260" s="71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4"/>
      <c r="B261" s="4"/>
      <c r="C261" s="4"/>
      <c r="D261" s="4"/>
      <c r="E261" s="71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4"/>
      <c r="B262" s="4"/>
      <c r="C262" s="4"/>
      <c r="D262" s="4"/>
      <c r="E262" s="71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4"/>
      <c r="B263" s="4"/>
      <c r="C263" s="4"/>
      <c r="D263" s="4"/>
      <c r="E263" s="71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4"/>
      <c r="B264" s="4"/>
      <c r="C264" s="4"/>
      <c r="D264" s="4"/>
      <c r="E264" s="71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4"/>
      <c r="B265" s="4"/>
      <c r="C265" s="4"/>
      <c r="D265" s="4"/>
      <c r="E265" s="71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4"/>
      <c r="B266" s="4"/>
      <c r="C266" s="4"/>
      <c r="D266" s="4"/>
      <c r="E266" s="71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4"/>
      <c r="B267" s="4"/>
      <c r="C267" s="4"/>
      <c r="D267" s="4"/>
      <c r="E267" s="71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4"/>
      <c r="B268" s="4"/>
      <c r="C268" s="4"/>
      <c r="D268" s="4"/>
      <c r="E268" s="71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4"/>
      <c r="B269" s="4"/>
      <c r="C269" s="4"/>
      <c r="D269" s="4"/>
      <c r="E269" s="71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4"/>
      <c r="B270" s="4"/>
      <c r="C270" s="4"/>
      <c r="D270" s="4"/>
      <c r="E270" s="71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4"/>
      <c r="B271" s="4"/>
      <c r="C271" s="4"/>
      <c r="D271" s="4"/>
      <c r="E271" s="71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4"/>
      <c r="B272" s="4"/>
      <c r="C272" s="4"/>
      <c r="D272" s="4"/>
      <c r="E272" s="71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4"/>
      <c r="B273" s="4"/>
      <c r="C273" s="4"/>
      <c r="D273" s="4"/>
      <c r="E273" s="71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4"/>
      <c r="B274" s="4"/>
      <c r="C274" s="4"/>
      <c r="D274" s="4"/>
      <c r="E274" s="71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4"/>
      <c r="B275" s="4"/>
      <c r="C275" s="4"/>
      <c r="D275" s="4"/>
      <c r="E275" s="71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4"/>
      <c r="B276" s="4"/>
      <c r="C276" s="4"/>
      <c r="D276" s="4"/>
      <c r="E276" s="71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4"/>
      <c r="B277" s="4"/>
      <c r="C277" s="4"/>
      <c r="D277" s="4"/>
      <c r="E277" s="71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4"/>
      <c r="B278" s="4"/>
      <c r="C278" s="4"/>
      <c r="D278" s="4"/>
      <c r="E278" s="71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4"/>
      <c r="B279" s="4"/>
      <c r="C279" s="4"/>
      <c r="D279" s="4"/>
      <c r="E279" s="71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4"/>
      <c r="B280" s="4"/>
      <c r="C280" s="4"/>
      <c r="D280" s="4"/>
      <c r="E280" s="71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4"/>
      <c r="E281" s="71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4"/>
      <c r="E282" s="71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4"/>
      <c r="E283" s="71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4"/>
      <c r="E284" s="71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4"/>
      <c r="E285" s="71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4"/>
      <c r="E286" s="71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4"/>
      <c r="E287" s="71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4"/>
      <c r="E288" s="71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4"/>
      <c r="E289" s="71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4"/>
      <c r="E290" s="71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4"/>
      <c r="E291" s="71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4"/>
      <c r="E292" s="71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4"/>
      <c r="E293" s="71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4"/>
      <c r="E294" s="71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4"/>
      <c r="E295" s="71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4"/>
      <c r="E296" s="71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4"/>
      <c r="E297" s="71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4"/>
      <c r="E298" s="71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4"/>
      <c r="E299" s="71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4"/>
      <c r="E300" s="71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4"/>
      <c r="E301" s="71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4"/>
      <c r="E302" s="71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4"/>
      <c r="E303" s="71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4"/>
      <c r="E304" s="71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4"/>
      <c r="E305" s="71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4"/>
      <c r="E306" s="71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4"/>
      <c r="E307" s="71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4"/>
      <c r="E308" s="71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4"/>
      <c r="E309" s="71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4"/>
      <c r="E310" s="71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4"/>
      <c r="E311" s="71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4"/>
      <c r="E312" s="71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4"/>
      <c r="E313" s="71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4"/>
      <c r="E314" s="71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4"/>
      <c r="E315" s="71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4"/>
      <c r="E316" s="71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4"/>
      <c r="E317" s="71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4"/>
      <c r="E318" s="71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4"/>
      <c r="E319" s="71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4"/>
      <c r="E320" s="71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4"/>
      <c r="E321" s="71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4"/>
      <c r="E322" s="71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4"/>
      <c r="E323" s="71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4"/>
      <c r="E324" s="71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4"/>
      <c r="E325" s="71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4"/>
      <c r="E326" s="71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4"/>
      <c r="E327" s="71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4"/>
      <c r="E328" s="71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4"/>
      <c r="E329" s="71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4"/>
      <c r="E330" s="71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4"/>
      <c r="E331" s="71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4"/>
      <c r="E332" s="71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4"/>
      <c r="E333" s="71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4"/>
      <c r="E334" s="71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4"/>
      <c r="E335" s="71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4"/>
      <c r="E336" s="71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4"/>
      <c r="E337" s="71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4"/>
      <c r="E338" s="71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4"/>
      <c r="E339" s="71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4"/>
      <c r="E340" s="71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4"/>
      <c r="E341" s="71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4"/>
      <c r="E342" s="71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4"/>
      <c r="E343" s="71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4"/>
      <c r="E344" s="71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4"/>
      <c r="E345" s="71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4"/>
      <c r="E346" s="71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4"/>
      <c r="E347" s="71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4"/>
      <c r="E348" s="71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4"/>
      <c r="E349" s="71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4"/>
      <c r="E350" s="71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4"/>
      <c r="E351" s="71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4"/>
      <c r="E352" s="71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4"/>
      <c r="E353" s="71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4"/>
      <c r="E354" s="71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4"/>
      <c r="E355" s="71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4"/>
      <c r="E356" s="71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4"/>
      <c r="E357" s="71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4"/>
      <c r="E358" s="71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4"/>
      <c r="E359" s="71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4"/>
      <c r="E360" s="71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4"/>
      <c r="E361" s="71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4"/>
      <c r="E362" s="71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4"/>
      <c r="E363" s="71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4"/>
      <c r="E364" s="71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4"/>
      <c r="E365" s="71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4"/>
      <c r="E366" s="71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4"/>
      <c r="E367" s="71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4"/>
      <c r="E368" s="71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4"/>
      <c r="E369" s="71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4"/>
      <c r="E370" s="71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4"/>
      <c r="E371" s="71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4"/>
      <c r="E372" s="71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4"/>
      <c r="E373" s="71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4"/>
      <c r="E374" s="71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4"/>
      <c r="E375" s="71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4"/>
      <c r="E376" s="71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4"/>
      <c r="E377" s="71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4"/>
      <c r="E378" s="71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4"/>
      <c r="E379" s="71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4"/>
      <c r="E380" s="71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4"/>
      <c r="E381" s="71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4"/>
      <c r="E382" s="71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4"/>
      <c r="E383" s="71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4"/>
      <c r="E384" s="71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4"/>
      <c r="E385" s="71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4"/>
      <c r="E386" s="71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4"/>
      <c r="E387" s="71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4"/>
      <c r="E388" s="71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4"/>
      <c r="E389" s="71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4"/>
      <c r="E390" s="71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4"/>
      <c r="E391" s="71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4"/>
      <c r="E392" s="71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4"/>
      <c r="E393" s="71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4"/>
      <c r="E394" s="71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4"/>
      <c r="E395" s="71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4"/>
      <c r="E396" s="71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4"/>
      <c r="E397" s="71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4"/>
      <c r="E398" s="71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4"/>
      <c r="E399" s="71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4"/>
      <c r="E400" s="71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4"/>
      <c r="E401" s="71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4"/>
      <c r="E402" s="71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4"/>
      <c r="E403" s="71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4"/>
      <c r="E404" s="71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4"/>
      <c r="E405" s="71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4"/>
      <c r="E406" s="71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4"/>
      <c r="E407" s="71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4"/>
      <c r="E408" s="71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4"/>
      <c r="E409" s="71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4"/>
      <c r="E410" s="71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4"/>
      <c r="E411" s="71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4"/>
      <c r="E412" s="71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4"/>
      <c r="E413" s="71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4"/>
      <c r="E414" s="71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4"/>
      <c r="E415" s="71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4"/>
      <c r="E416" s="71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4"/>
      <c r="E417" s="71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4"/>
      <c r="E418" s="71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4"/>
      <c r="E419" s="71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4"/>
      <c r="E420" s="71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4"/>
      <c r="E421" s="71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4"/>
      <c r="E422" s="71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4"/>
      <c r="E423" s="71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4"/>
      <c r="E424" s="71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4"/>
      <c r="E425" s="71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4"/>
      <c r="E426" s="71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4"/>
      <c r="E427" s="71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4"/>
      <c r="E428" s="71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4"/>
      <c r="E429" s="71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4"/>
      <c r="E430" s="71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4"/>
      <c r="E431" s="71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4"/>
      <c r="E432" s="71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4"/>
      <c r="E433" s="71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4"/>
      <c r="E434" s="71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4"/>
      <c r="E435" s="71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4"/>
      <c r="E436" s="71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4"/>
      <c r="E437" s="71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4"/>
      <c r="E438" s="71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4"/>
      <c r="E439" s="71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4"/>
      <c r="E440" s="71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4"/>
      <c r="E441" s="71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4"/>
      <c r="E442" s="71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4"/>
      <c r="E443" s="71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4"/>
      <c r="E444" s="71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4"/>
      <c r="E445" s="71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4"/>
      <c r="E446" s="71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4"/>
      <c r="E447" s="71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4"/>
      <c r="E448" s="71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4"/>
      <c r="E449" s="71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4"/>
      <c r="E450" s="71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4"/>
      <c r="E451" s="71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4"/>
      <c r="E452" s="71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4"/>
      <c r="E453" s="71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4"/>
      <c r="E454" s="71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4"/>
      <c r="E455" s="71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4"/>
      <c r="E456" s="71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4"/>
      <c r="E457" s="71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4"/>
      <c r="E458" s="71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4"/>
      <c r="E459" s="71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4"/>
      <c r="E460" s="71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4"/>
      <c r="E461" s="71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4"/>
      <c r="E462" s="71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4"/>
      <c r="E463" s="71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4"/>
      <c r="E464" s="71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4"/>
      <c r="E465" s="71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4"/>
      <c r="E466" s="71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4"/>
      <c r="E467" s="71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4"/>
      <c r="E468" s="71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4"/>
      <c r="E469" s="71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4"/>
      <c r="E470" s="71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4"/>
      <c r="E471" s="71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4"/>
      <c r="E472" s="71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4"/>
      <c r="E473" s="71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4"/>
      <c r="E474" s="71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4"/>
      <c r="E475" s="71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4"/>
      <c r="E476" s="71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4"/>
      <c r="E477" s="71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4"/>
      <c r="E478" s="71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4"/>
      <c r="E479" s="71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4"/>
      <c r="E480" s="71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4"/>
      <c r="E481" s="71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4"/>
      <c r="E482" s="71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4"/>
      <c r="E483" s="71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4"/>
      <c r="E484" s="71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4"/>
      <c r="E485" s="71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4"/>
      <c r="E486" s="71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4"/>
      <c r="E487" s="71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4"/>
      <c r="E488" s="71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4"/>
      <c r="E489" s="71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4"/>
      <c r="E490" s="71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4"/>
      <c r="E491" s="71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4"/>
      <c r="E492" s="71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4"/>
      <c r="E493" s="71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4"/>
      <c r="E494" s="71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4"/>
      <c r="E495" s="71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4"/>
      <c r="E496" s="71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4"/>
      <c r="E497" s="71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4"/>
      <c r="E498" s="71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4"/>
      <c r="E499" s="71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4"/>
      <c r="E500" s="71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4"/>
      <c r="E501" s="71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4"/>
      <c r="E502" s="71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4"/>
      <c r="E503" s="71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4"/>
      <c r="E504" s="71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4"/>
      <c r="E505" s="71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4"/>
      <c r="E506" s="71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4"/>
      <c r="E507" s="71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4"/>
      <c r="E508" s="71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4"/>
      <c r="E509" s="71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4"/>
      <c r="E510" s="71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4"/>
      <c r="E511" s="71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4"/>
      <c r="E512" s="71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4"/>
      <c r="E513" s="71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4"/>
      <c r="E514" s="71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4"/>
      <c r="E515" s="71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4"/>
      <c r="E516" s="71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4"/>
      <c r="E517" s="71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4"/>
      <c r="E518" s="71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4"/>
      <c r="E519" s="71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4"/>
      <c r="E520" s="71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4"/>
      <c r="E521" s="71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4"/>
      <c r="E522" s="71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4"/>
      <c r="E523" s="71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4"/>
      <c r="E524" s="71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4"/>
      <c r="E525" s="71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4"/>
      <c r="E526" s="71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4"/>
      <c r="E527" s="71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4"/>
      <c r="E528" s="71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4"/>
      <c r="E529" s="71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4"/>
      <c r="E530" s="71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4"/>
      <c r="E531" s="71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4"/>
      <c r="E532" s="71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4"/>
      <c r="E533" s="71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4"/>
      <c r="E534" s="71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4"/>
      <c r="E535" s="71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4"/>
      <c r="E536" s="71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4"/>
      <c r="E537" s="71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4"/>
      <c r="E538" s="71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4"/>
      <c r="E539" s="71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4"/>
      <c r="E540" s="71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4"/>
      <c r="E541" s="71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4"/>
      <c r="E542" s="71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4"/>
      <c r="E543" s="71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4"/>
      <c r="E544" s="71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4"/>
      <c r="E545" s="71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4"/>
      <c r="E546" s="71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4"/>
      <c r="E547" s="71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4"/>
      <c r="E548" s="71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4"/>
      <c r="E549" s="71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4"/>
      <c r="E550" s="71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4"/>
      <c r="E551" s="71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4"/>
      <c r="E552" s="71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4"/>
      <c r="E553" s="71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4"/>
      <c r="E554" s="71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4"/>
      <c r="E555" s="71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4"/>
      <c r="E556" s="71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4"/>
      <c r="E557" s="71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4"/>
      <c r="E558" s="71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4"/>
      <c r="E559" s="71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4"/>
      <c r="E560" s="71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4"/>
      <c r="E561" s="71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4"/>
      <c r="E562" s="71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4"/>
      <c r="E563" s="71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4"/>
      <c r="E564" s="71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4"/>
      <c r="E565" s="71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4"/>
      <c r="E566" s="71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4"/>
      <c r="E567" s="71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4"/>
      <c r="E568" s="71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4"/>
      <c r="E569" s="71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4"/>
      <c r="E570" s="71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4"/>
      <c r="E571" s="71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4"/>
      <c r="E572" s="71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4"/>
      <c r="E573" s="71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4"/>
      <c r="E574" s="71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4"/>
      <c r="E575" s="71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4"/>
      <c r="E576" s="71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4"/>
      <c r="E577" s="71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4"/>
      <c r="E578" s="71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4"/>
      <c r="E579" s="71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4"/>
      <c r="E580" s="71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4"/>
      <c r="E581" s="71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4"/>
      <c r="E582" s="71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4"/>
      <c r="E583" s="71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4"/>
      <c r="E584" s="71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4"/>
      <c r="E585" s="71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4"/>
      <c r="E586" s="71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4"/>
      <c r="E587" s="71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4"/>
      <c r="E588" s="71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4"/>
      <c r="E589" s="71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4"/>
      <c r="E590" s="71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4"/>
      <c r="E591" s="71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4"/>
      <c r="E592" s="71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4"/>
      <c r="E593" s="71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4"/>
      <c r="E594" s="71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4"/>
      <c r="E595" s="71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4"/>
      <c r="E596" s="71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4"/>
      <c r="E597" s="71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4"/>
      <c r="E598" s="71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4"/>
      <c r="E599" s="71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4"/>
      <c r="E600" s="71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4"/>
      <c r="E601" s="71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4"/>
      <c r="E602" s="71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4"/>
      <c r="E603" s="71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4"/>
      <c r="E604" s="71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4"/>
      <c r="E605" s="71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4"/>
      <c r="E606" s="71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4"/>
      <c r="E607" s="71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4"/>
      <c r="E608" s="71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4"/>
      <c r="E609" s="71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4"/>
      <c r="E610" s="71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4"/>
      <c r="E611" s="71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4"/>
      <c r="E612" s="71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4"/>
      <c r="E613" s="71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4"/>
      <c r="E614" s="71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4"/>
      <c r="E615" s="71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4"/>
      <c r="E616" s="71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4"/>
      <c r="E617" s="71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4"/>
      <c r="E618" s="71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4"/>
      <c r="E619" s="71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4"/>
      <c r="E620" s="71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4"/>
      <c r="E621" s="71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4"/>
      <c r="E622" s="71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4"/>
      <c r="E623" s="71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4"/>
      <c r="E624" s="71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4"/>
      <c r="E625" s="71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4"/>
      <c r="E626" s="71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4"/>
      <c r="E627" s="71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4"/>
      <c r="E628" s="71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4"/>
      <c r="E629" s="71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4"/>
      <c r="E630" s="71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4"/>
      <c r="E631" s="71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4"/>
      <c r="E632" s="71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4"/>
      <c r="E633" s="71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4"/>
      <c r="E634" s="71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4"/>
      <c r="E635" s="71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4"/>
      <c r="E636" s="71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4"/>
      <c r="E637" s="71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4"/>
      <c r="E638" s="71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4"/>
      <c r="E639" s="71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4"/>
      <c r="E640" s="71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4"/>
      <c r="E641" s="71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4"/>
      <c r="E642" s="71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4"/>
      <c r="E643" s="71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4"/>
      <c r="E644" s="71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4"/>
      <c r="E645" s="71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4"/>
      <c r="E646" s="71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4"/>
      <c r="E647" s="71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4"/>
      <c r="E648" s="71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4"/>
      <c r="E649" s="71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4"/>
      <c r="E650" s="71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4"/>
      <c r="E651" s="71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4"/>
      <c r="E652" s="71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4"/>
      <c r="E653" s="71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4"/>
      <c r="E654" s="71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4"/>
      <c r="E655" s="71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4"/>
      <c r="E656" s="71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4"/>
      <c r="E657" s="71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4"/>
      <c r="E658" s="71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4"/>
      <c r="E659" s="71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4"/>
      <c r="E660" s="71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4"/>
      <c r="E661" s="71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4"/>
      <c r="E662" s="71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4"/>
      <c r="E663" s="71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4"/>
      <c r="E664" s="71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4"/>
      <c r="E665" s="71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4"/>
      <c r="E666" s="71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4"/>
      <c r="E667" s="71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4"/>
      <c r="E668" s="71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4"/>
      <c r="E669" s="71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4"/>
      <c r="E670" s="71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4"/>
      <c r="E671" s="71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4"/>
      <c r="E672" s="71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4"/>
      <c r="E673" s="71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4"/>
      <c r="E674" s="71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4"/>
      <c r="E675" s="71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4"/>
      <c r="E676" s="71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4"/>
      <c r="E677" s="71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4"/>
      <c r="E678" s="71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4"/>
      <c r="E679" s="71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4"/>
      <c r="E680" s="71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4"/>
      <c r="E681" s="71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4"/>
      <c r="E682" s="71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4"/>
      <c r="E683" s="71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4"/>
      <c r="E684" s="71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4"/>
      <c r="E685" s="71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4"/>
      <c r="E686" s="71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4"/>
      <c r="E687" s="71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4"/>
      <c r="E688" s="71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4"/>
      <c r="E689" s="71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4"/>
      <c r="E690" s="71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4"/>
      <c r="E691" s="71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4"/>
      <c r="E692" s="71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4"/>
      <c r="E693" s="71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4"/>
      <c r="E694" s="71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4"/>
      <c r="E695" s="71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4"/>
      <c r="E696" s="71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4"/>
      <c r="E697" s="71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4"/>
      <c r="E698" s="71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4"/>
      <c r="E699" s="71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4"/>
      <c r="E700" s="71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4"/>
      <c r="E701" s="71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4"/>
      <c r="E702" s="71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4"/>
      <c r="E703" s="71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4"/>
      <c r="E704" s="71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4"/>
      <c r="E705" s="71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4"/>
      <c r="E706" s="71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4"/>
      <c r="E707" s="71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4"/>
      <c r="E708" s="71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4"/>
      <c r="E709" s="71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4"/>
      <c r="E710" s="71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4"/>
      <c r="E711" s="71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4"/>
      <c r="E712" s="71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4"/>
      <c r="E713" s="71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4"/>
      <c r="E714" s="71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4"/>
      <c r="E715" s="71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4"/>
      <c r="E716" s="71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4"/>
      <c r="E717" s="71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4"/>
      <c r="E718" s="71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4"/>
      <c r="E719" s="71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4"/>
      <c r="E720" s="71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4"/>
      <c r="E721" s="71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4"/>
      <c r="E722" s="71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4"/>
      <c r="E723" s="71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4"/>
      <c r="E724" s="71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4"/>
      <c r="E725" s="71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4"/>
      <c r="E726" s="71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4"/>
      <c r="E727" s="71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4"/>
      <c r="E728" s="71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4"/>
      <c r="E729" s="71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4"/>
      <c r="E730" s="71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4"/>
      <c r="E731" s="71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4"/>
      <c r="E732" s="71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4"/>
      <c r="E733" s="71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4"/>
      <c r="E734" s="71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4"/>
      <c r="E735" s="71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4"/>
      <c r="E736" s="71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4"/>
      <c r="E737" s="71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4"/>
      <c r="E738" s="71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4"/>
      <c r="E739" s="71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4"/>
      <c r="E740" s="71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4"/>
      <c r="E741" s="71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4"/>
      <c r="E742" s="71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4"/>
      <c r="E743" s="71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4"/>
      <c r="E744" s="71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4"/>
      <c r="E745" s="71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4"/>
      <c r="E746" s="71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4"/>
      <c r="E747" s="71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4"/>
      <c r="E748" s="71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4"/>
      <c r="E749" s="71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4"/>
      <c r="E750" s="71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4"/>
      <c r="E751" s="71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4"/>
      <c r="E752" s="71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4"/>
      <c r="E753" s="71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4"/>
      <c r="E754" s="71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4"/>
      <c r="E755" s="71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4"/>
      <c r="E756" s="71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4"/>
      <c r="E757" s="71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4"/>
      <c r="E758" s="71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4"/>
      <c r="E759" s="71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4"/>
      <c r="E760" s="71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4"/>
      <c r="E761" s="71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4"/>
      <c r="E762" s="71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4"/>
      <c r="E763" s="71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4"/>
      <c r="E764" s="71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4"/>
      <c r="E765" s="71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4"/>
      <c r="E766" s="71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4"/>
      <c r="E767" s="71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4"/>
      <c r="E768" s="71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4"/>
      <c r="E769" s="71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4"/>
      <c r="E770" s="71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4"/>
      <c r="E771" s="71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4"/>
      <c r="E772" s="71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4"/>
      <c r="E773" s="71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4"/>
      <c r="E774" s="71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4"/>
      <c r="E775" s="71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4"/>
      <c r="E776" s="71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4"/>
      <c r="E777" s="71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4"/>
      <c r="E778" s="71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4"/>
      <c r="E779" s="71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4"/>
      <c r="E780" s="71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4"/>
      <c r="E781" s="71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4"/>
      <c r="E782" s="71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4"/>
      <c r="E783" s="71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4"/>
      <c r="E784" s="71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4"/>
      <c r="E785" s="71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4"/>
      <c r="E786" s="71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4"/>
      <c r="E787" s="71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4"/>
      <c r="E788" s="71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4"/>
      <c r="E789" s="71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4"/>
      <c r="E790" s="71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4"/>
      <c r="E791" s="71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4"/>
      <c r="E792" s="71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4"/>
      <c r="E793" s="71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4"/>
      <c r="E794" s="71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4"/>
      <c r="E795" s="71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4"/>
      <c r="E796" s="71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4"/>
      <c r="E797" s="71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4"/>
      <c r="E798" s="71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4"/>
      <c r="E799" s="71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4"/>
      <c r="E800" s="71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4"/>
      <c r="E801" s="71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4"/>
      <c r="E802" s="71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4"/>
      <c r="E803" s="71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4"/>
      <c r="E804" s="71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4"/>
      <c r="E805" s="71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4"/>
      <c r="E806" s="71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4"/>
      <c r="E807" s="71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4"/>
      <c r="E808" s="71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4"/>
      <c r="E809" s="71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4"/>
      <c r="E810" s="71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4"/>
      <c r="E811" s="71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4"/>
      <c r="E812" s="71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4"/>
      <c r="E813" s="71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4"/>
      <c r="E814" s="71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4"/>
      <c r="E815" s="71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4"/>
      <c r="E816" s="71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4"/>
      <c r="E817" s="71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4"/>
      <c r="E818" s="71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4"/>
      <c r="E819" s="71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4"/>
      <c r="E820" s="71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4"/>
      <c r="E821" s="71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4"/>
      <c r="E822" s="71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4"/>
      <c r="E823" s="71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4"/>
      <c r="E824" s="71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4"/>
      <c r="E825" s="71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4"/>
      <c r="E826" s="71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4"/>
      <c r="E827" s="71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4"/>
      <c r="E828" s="71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4"/>
      <c r="E829" s="71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4"/>
      <c r="E830" s="71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4"/>
      <c r="E831" s="71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4"/>
      <c r="E832" s="71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4"/>
      <c r="E833" s="71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4"/>
      <c r="E834" s="71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4"/>
      <c r="E835" s="71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4"/>
      <c r="E836" s="71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4"/>
      <c r="E837" s="71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4"/>
      <c r="E838" s="71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4"/>
      <c r="E839" s="71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4"/>
      <c r="E840" s="71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4"/>
      <c r="E841" s="71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4"/>
      <c r="E842" s="71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4"/>
      <c r="E843" s="71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4"/>
      <c r="E844" s="71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4"/>
      <c r="E845" s="71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4"/>
      <c r="E846" s="71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4"/>
      <c r="E847" s="71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4"/>
      <c r="E848" s="71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4"/>
      <c r="E849" s="71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4"/>
      <c r="E850" s="71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4"/>
      <c r="E851" s="71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4"/>
      <c r="E852" s="71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4"/>
      <c r="E853" s="71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4"/>
      <c r="E854" s="71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4"/>
      <c r="E855" s="71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4"/>
      <c r="E856" s="71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4"/>
      <c r="E857" s="71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4"/>
      <c r="E858" s="71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4"/>
      <c r="E859" s="71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4"/>
      <c r="E860" s="71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4"/>
      <c r="E861" s="71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4"/>
      <c r="E862" s="71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4"/>
      <c r="E863" s="71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4"/>
      <c r="E864" s="71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4"/>
      <c r="E865" s="71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4"/>
      <c r="E866" s="71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4"/>
      <c r="E867" s="71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4"/>
      <c r="E868" s="71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4"/>
      <c r="E869" s="71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4"/>
      <c r="E870" s="71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4"/>
      <c r="E871" s="71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4"/>
      <c r="E872" s="71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4"/>
      <c r="E873" s="71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4"/>
      <c r="E874" s="71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4"/>
      <c r="E875" s="71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4"/>
      <c r="E876" s="71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4"/>
      <c r="E877" s="71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4"/>
      <c r="E878" s="71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4"/>
      <c r="E879" s="71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4"/>
      <c r="E880" s="71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4"/>
      <c r="E881" s="71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4"/>
      <c r="E882" s="71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4"/>
      <c r="E883" s="71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4"/>
      <c r="E884" s="71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4"/>
      <c r="E885" s="71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4"/>
      <c r="E886" s="71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4"/>
      <c r="E887" s="71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4"/>
      <c r="E888" s="71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4"/>
      <c r="E889" s="71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4"/>
      <c r="E890" s="71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4"/>
      <c r="E891" s="71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4"/>
      <c r="E892" s="71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4"/>
      <c r="E893" s="71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4"/>
      <c r="E894" s="71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4"/>
      <c r="E895" s="71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4"/>
      <c r="E896" s="71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4"/>
      <c r="E897" s="71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4"/>
      <c r="E898" s="71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4"/>
      <c r="E899" s="71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4"/>
      <c r="E900" s="71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4"/>
      <c r="E901" s="71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4"/>
      <c r="E902" s="71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4"/>
      <c r="E903" s="71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4"/>
      <c r="E904" s="71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4"/>
      <c r="E905" s="71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4"/>
      <c r="E906" s="71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4"/>
      <c r="E907" s="71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4"/>
      <c r="E908" s="71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4"/>
      <c r="E909" s="71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4"/>
      <c r="E910" s="71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4"/>
      <c r="E911" s="71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4"/>
      <c r="E912" s="71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4"/>
      <c r="E913" s="71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4"/>
      <c r="E914" s="71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4"/>
      <c r="E915" s="71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4"/>
      <c r="E916" s="71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4"/>
      <c r="E917" s="71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4"/>
      <c r="E918" s="71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4"/>
      <c r="E919" s="71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4"/>
      <c r="E920" s="71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4"/>
      <c r="E921" s="71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4"/>
      <c r="E922" s="71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4"/>
      <c r="E923" s="71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4"/>
      <c r="E924" s="71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4"/>
      <c r="E925" s="71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4"/>
      <c r="E926" s="71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4"/>
      <c r="E927" s="71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4"/>
      <c r="E928" s="71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4"/>
      <c r="E929" s="71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4"/>
      <c r="E930" s="71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4"/>
      <c r="E931" s="71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4"/>
      <c r="E932" s="71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4"/>
      <c r="E933" s="71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4"/>
      <c r="E934" s="71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4"/>
      <c r="E935" s="71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4"/>
      <c r="E936" s="71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4"/>
      <c r="E937" s="71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4"/>
      <c r="E938" s="71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4"/>
      <c r="E939" s="71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4"/>
      <c r="E940" s="71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4"/>
      <c r="E941" s="71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4"/>
      <c r="E942" s="71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4"/>
      <c r="E943" s="71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4"/>
      <c r="E944" s="71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4"/>
      <c r="E945" s="71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4"/>
      <c r="E946" s="71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4"/>
      <c r="E947" s="71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4"/>
      <c r="E948" s="71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4"/>
      <c r="E949" s="71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4"/>
      <c r="E950" s="71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4"/>
      <c r="E951" s="71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4"/>
      <c r="E952" s="71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4"/>
      <c r="E953" s="71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4"/>
      <c r="E954" s="71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4"/>
      <c r="E955" s="71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4"/>
      <c r="E956" s="71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4"/>
      <c r="E957" s="71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4"/>
      <c r="E958" s="71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4"/>
      <c r="E959" s="71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4"/>
      <c r="E960" s="71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4"/>
      <c r="E961" s="71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4"/>
      <c r="E962" s="71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4"/>
      <c r="E963" s="71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4"/>
      <c r="E964" s="71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4"/>
      <c r="E965" s="71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4"/>
      <c r="E966" s="71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4"/>
      <c r="E967" s="71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4"/>
      <c r="E968" s="71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4"/>
      <c r="E969" s="71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4"/>
      <c r="E970" s="71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4"/>
      <c r="E971" s="71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4"/>
      <c r="E972" s="71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4"/>
      <c r="E973" s="71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4"/>
      <c r="E974" s="71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4"/>
      <c r="E975" s="71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4"/>
      <c r="E976" s="71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4"/>
      <c r="E977" s="71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4"/>
      <c r="E978" s="71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4"/>
      <c r="E979" s="71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4"/>
      <c r="E980" s="71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4"/>
      <c r="C981" s="4"/>
      <c r="D981" s="4"/>
      <c r="E981" s="71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4"/>
      <c r="C982" s="4"/>
      <c r="D982" s="4"/>
      <c r="E982" s="71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4"/>
      <c r="C983" s="4"/>
      <c r="D983" s="4"/>
      <c r="E983" s="71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4"/>
      <c r="C984" s="4"/>
      <c r="D984" s="4"/>
      <c r="E984" s="71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4"/>
      <c r="C985" s="4"/>
      <c r="D985" s="4"/>
      <c r="E985" s="71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4"/>
      <c r="C986" s="4"/>
      <c r="D986" s="4"/>
      <c r="E986" s="71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4"/>
      <c r="C987" s="4"/>
      <c r="D987" s="4"/>
      <c r="E987" s="71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4"/>
      <c r="B988" s="4"/>
      <c r="C988" s="4"/>
      <c r="D988" s="4"/>
      <c r="E988" s="71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4"/>
      <c r="B989" s="4"/>
      <c r="C989" s="4"/>
      <c r="D989" s="4"/>
      <c r="E989" s="71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4"/>
      <c r="B990" s="4"/>
      <c r="C990" s="4"/>
      <c r="D990" s="4"/>
      <c r="E990" s="71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4"/>
      <c r="B991" s="4"/>
      <c r="C991" s="4"/>
      <c r="D991" s="4"/>
      <c r="E991" s="71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4"/>
      <c r="B992" s="4"/>
      <c r="C992" s="4"/>
      <c r="D992" s="4"/>
      <c r="E992" s="71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4"/>
      <c r="B993" s="4"/>
      <c r="C993" s="4"/>
      <c r="D993" s="4"/>
      <c r="E993" s="71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4"/>
      <c r="B994" s="4"/>
      <c r="C994" s="4"/>
      <c r="D994" s="4"/>
      <c r="E994" s="71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4"/>
      <c r="B995" s="4"/>
      <c r="C995" s="4"/>
      <c r="D995" s="4"/>
      <c r="E995" s="71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4"/>
      <c r="B996" s="4"/>
      <c r="C996" s="4"/>
      <c r="D996" s="4"/>
      <c r="E996" s="71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4"/>
      <c r="B997" s="4"/>
      <c r="C997" s="4"/>
      <c r="D997" s="4"/>
      <c r="E997" s="71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4"/>
      <c r="B998" s="4"/>
      <c r="C998" s="4"/>
      <c r="D998" s="4"/>
      <c r="E998" s="71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4"/>
      <c r="B999" s="4"/>
      <c r="C999" s="4"/>
      <c r="D999" s="4"/>
      <c r="E999" s="71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4"/>
      <c r="B1000" s="4"/>
      <c r="C1000" s="4"/>
      <c r="D1000" s="4"/>
      <c r="E1000" s="71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conditionalFormatting sqref="C2:C40">
    <cfRule type="expression" dxfId="0" priority="1">
      <formula>A2="Personal"</formula>
    </cfRule>
  </conditionalFormatting>
  <conditionalFormatting sqref="D2:D40">
    <cfRule type="expression" dxfId="0" priority="2">
      <formula>A2="School"</formula>
    </cfRule>
  </conditionalFormatting>
  <conditionalFormatting sqref="C2:C40">
    <cfRule type="expression" dxfId="1" priority="3">
      <formula>A2="School"</formula>
    </cfRule>
  </conditionalFormatting>
  <conditionalFormatting sqref="D2:D40">
    <cfRule type="expression" dxfId="1" priority="4">
      <formula>A2="Personal"</formula>
    </cfRule>
  </conditionalFormatting>
  <conditionalFormatting sqref="C2:C40 D2:D7">
    <cfRule type="containsBlanks" dxfId="2" priority="5">
      <formula>LEN(TRIM(C2))=0</formula>
    </cfRule>
  </conditionalFormatting>
  <conditionalFormatting sqref="D2:D40">
    <cfRule type="containsBlanks" dxfId="2" priority="6">
      <formula>LEN(TRIM(D2))=0</formula>
    </cfRule>
  </conditionalFormatting>
  <dataValidations>
    <dataValidation type="list" allowBlank="1" sqref="C2:D40">
      <formula1>List!$C$2:$C$1000</formula1>
    </dataValidation>
    <dataValidation type="list" allowBlank="1" sqref="A2:A40">
      <formula1>List!$A$2:$A$1000</formula1>
    </dataValidation>
    <dataValidation type="list" allowBlank="1" sqref="B2:B40">
      <formula1>List!$B$2:$B$1000</formula1>
    </dataValidation>
  </dataValidation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18.43"/>
    <col customWidth="1" min="2" max="2" width="22.43"/>
    <col customWidth="1" min="3" max="3" width="19.71"/>
    <col customWidth="1" min="4" max="4" width="22.0"/>
    <col customWidth="1" min="6" max="6" width="21.0"/>
    <col customWidth="1" min="7" max="7" width="22.86"/>
    <col customWidth="1" min="8" max="8" width="27.57"/>
    <col customWidth="1" min="9" max="9" width="20.29"/>
    <col customWidth="1" min="10" max="10" width="25.14"/>
    <col customWidth="1" min="11" max="11" width="21.43"/>
  </cols>
  <sheetData>
    <row r="1" ht="18.75">
      <c r="A1" s="54" t="s">
        <v>138</v>
      </c>
      <c r="B1" s="54" t="s">
        <v>139</v>
      </c>
      <c r="C1" s="54" t="s">
        <v>140</v>
      </c>
      <c r="D1" s="54" t="s">
        <v>141</v>
      </c>
      <c r="E1" s="55"/>
      <c r="F1" s="54" t="s">
        <v>53</v>
      </c>
      <c r="G1" s="54" t="s">
        <v>142</v>
      </c>
      <c r="H1" s="54" t="s">
        <v>143</v>
      </c>
      <c r="I1" s="54" t="s">
        <v>144</v>
      </c>
      <c r="J1" s="54" t="s">
        <v>145</v>
      </c>
      <c r="K1" s="54" t="s">
        <v>146</v>
      </c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8.75">
      <c r="A2" s="56" t="s">
        <v>4</v>
      </c>
      <c r="B2" s="57" t="s">
        <v>73</v>
      </c>
      <c r="C2" s="56">
        <v>2.0</v>
      </c>
      <c r="D2" s="56"/>
      <c r="E2" s="55"/>
      <c r="F2" s="58">
        <f>IF ( (H5-F5)&lt;0, 0, H5-F5 )</f>
        <v>0</v>
      </c>
      <c r="G2" s="59">
        <f t="shared" ref="G2:H2" si="1">sum(C2:C40)</f>
        <v>17</v>
      </c>
      <c r="H2" s="59">
        <f t="shared" si="1"/>
        <v>7</v>
      </c>
      <c r="I2" s="60">
        <f>(G2/H5)</f>
        <v>0.7083333333</v>
      </c>
      <c r="J2" s="60">
        <f>(H2/H5)</f>
        <v>0.2916666667</v>
      </c>
      <c r="K2" s="60">
        <f>(G5/H5)</f>
        <v>0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23" t="s">
        <v>6</v>
      </c>
      <c r="B3" s="62" t="s">
        <v>7</v>
      </c>
      <c r="C3" s="23"/>
      <c r="D3" s="23">
        <v>2.0</v>
      </c>
      <c r="E3" s="55"/>
      <c r="F3" s="65"/>
      <c r="G3" s="65"/>
      <c r="H3" s="65"/>
      <c r="I3" s="65"/>
      <c r="J3" s="65"/>
      <c r="K3" s="65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8.75">
      <c r="A4" s="23" t="s">
        <v>6</v>
      </c>
      <c r="B4" s="62" t="s">
        <v>7</v>
      </c>
      <c r="C4" s="23"/>
      <c r="D4" s="23">
        <v>4.0</v>
      </c>
      <c r="E4" s="55"/>
      <c r="F4" s="54" t="s">
        <v>52</v>
      </c>
      <c r="G4" s="54" t="s">
        <v>53</v>
      </c>
      <c r="H4" s="54" t="s">
        <v>54</v>
      </c>
      <c r="I4" s="66"/>
      <c r="J4" s="66"/>
      <c r="K4" s="54" t="s">
        <v>147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8.75">
      <c r="A5" s="23" t="s">
        <v>8</v>
      </c>
      <c r="B5" s="62" t="s">
        <v>94</v>
      </c>
      <c r="C5" s="23">
        <v>8.0</v>
      </c>
      <c r="D5" s="23"/>
      <c r="E5" s="55"/>
      <c r="F5" s="59">
        <f>G2+H2</f>
        <v>24</v>
      </c>
      <c r="G5" s="58">
        <f>IF ( (H5-F5)&lt;0, 0, H5-F5 )</f>
        <v>0</v>
      </c>
      <c r="H5" s="58">
        <v>24.0</v>
      </c>
      <c r="I5" s="67"/>
      <c r="J5" s="67"/>
      <c r="K5" s="68" t="str">
        <f>IF ( (F5+G5)&gt;H5, "This is impossible...please review your numbers", "" )</f>
        <v/>
      </c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23" t="s">
        <v>4</v>
      </c>
      <c r="B6" s="62" t="s">
        <v>76</v>
      </c>
      <c r="C6" s="23">
        <v>4.0</v>
      </c>
      <c r="D6" s="23"/>
      <c r="E6" s="55"/>
      <c r="F6" s="55"/>
      <c r="G6" s="55"/>
      <c r="H6" s="55"/>
      <c r="I6" s="55"/>
      <c r="J6" s="55"/>
      <c r="K6" s="55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23" t="s">
        <v>4</v>
      </c>
      <c r="B7" s="62" t="s">
        <v>50</v>
      </c>
      <c r="C7" s="23">
        <v>2.0</v>
      </c>
      <c r="D7" s="23"/>
      <c r="E7" s="55"/>
      <c r="F7" s="55"/>
      <c r="G7" s="55"/>
      <c r="H7" s="55"/>
      <c r="I7" s="55"/>
      <c r="J7" s="55"/>
      <c r="K7" s="55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23" t="s">
        <v>4</v>
      </c>
      <c r="B8" s="62" t="s">
        <v>77</v>
      </c>
      <c r="C8" s="23">
        <v>1.0</v>
      </c>
      <c r="D8" s="23"/>
      <c r="E8" s="55"/>
      <c r="F8" s="55"/>
      <c r="G8" s="55"/>
      <c r="H8" s="55"/>
      <c r="I8" s="55"/>
      <c r="J8" s="55"/>
      <c r="K8" s="55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23" t="s">
        <v>6</v>
      </c>
      <c r="B9" s="62" t="s">
        <v>31</v>
      </c>
      <c r="C9" s="23"/>
      <c r="D9" s="23">
        <v>1.0</v>
      </c>
      <c r="E9" s="55"/>
      <c r="F9" s="55"/>
      <c r="G9" s="55"/>
      <c r="H9" s="55"/>
      <c r="I9" s="55"/>
      <c r="J9" s="55"/>
      <c r="K9" s="55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23"/>
      <c r="B10" s="62"/>
      <c r="C10" s="23"/>
      <c r="D10" s="23"/>
      <c r="E10" s="55"/>
      <c r="F10" s="55"/>
      <c r="G10" s="55"/>
      <c r="H10" s="55"/>
      <c r="I10" s="55"/>
      <c r="J10" s="55"/>
      <c r="K10" s="55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23"/>
      <c r="B11" s="62"/>
      <c r="C11" s="23"/>
      <c r="D11" s="23"/>
      <c r="E11" s="55"/>
      <c r="F11" s="55"/>
      <c r="G11" s="55"/>
      <c r="H11" s="55"/>
      <c r="I11" s="55"/>
      <c r="J11" s="55"/>
      <c r="K11" s="55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23"/>
      <c r="B12" s="62"/>
      <c r="C12" s="23"/>
      <c r="D12" s="23"/>
      <c r="E12" s="55"/>
      <c r="F12" s="55"/>
      <c r="G12" s="55"/>
      <c r="H12" s="55"/>
      <c r="I12" s="55"/>
      <c r="J12" s="55"/>
      <c r="K12" s="55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23"/>
      <c r="B13" s="62"/>
      <c r="C13" s="23"/>
      <c r="D13" s="23"/>
      <c r="E13" s="55"/>
      <c r="F13" s="55"/>
      <c r="G13" s="55"/>
      <c r="H13" s="55"/>
      <c r="I13" s="55"/>
      <c r="J13" s="55"/>
      <c r="K13" s="55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23"/>
      <c r="B14" s="62"/>
      <c r="C14" s="23"/>
      <c r="D14" s="23"/>
      <c r="E14" s="55"/>
      <c r="F14" s="55"/>
      <c r="G14" s="55"/>
      <c r="H14" s="55"/>
      <c r="I14" s="55"/>
      <c r="J14" s="55"/>
      <c r="K14" s="55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23"/>
      <c r="B15" s="62"/>
      <c r="C15" s="23"/>
      <c r="D15" s="23"/>
      <c r="E15" s="55"/>
      <c r="F15" s="55"/>
      <c r="G15" s="55"/>
      <c r="H15" s="55"/>
      <c r="I15" s="55"/>
      <c r="J15" s="55"/>
      <c r="K15" s="55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23"/>
      <c r="B16" s="62"/>
      <c r="C16" s="23"/>
      <c r="D16" s="23"/>
      <c r="E16" s="55"/>
      <c r="F16" s="55"/>
      <c r="G16" s="55"/>
      <c r="H16" s="55"/>
      <c r="I16" s="55"/>
      <c r="J16" s="55"/>
      <c r="K16" s="55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23"/>
      <c r="B17" s="62"/>
      <c r="C17" s="23"/>
      <c r="D17" s="23"/>
      <c r="E17" s="55"/>
      <c r="F17" s="55"/>
      <c r="G17" s="55"/>
      <c r="H17" s="55"/>
      <c r="I17" s="55"/>
      <c r="J17" s="55"/>
      <c r="K17" s="55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23"/>
      <c r="B18" s="62"/>
      <c r="C18" s="23"/>
      <c r="D18" s="23"/>
      <c r="E18" s="55"/>
      <c r="F18" s="55"/>
      <c r="G18" s="55"/>
      <c r="H18" s="55"/>
      <c r="I18" s="55"/>
      <c r="J18" s="55"/>
      <c r="K18" s="55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23"/>
      <c r="B19" s="62"/>
      <c r="C19" s="23"/>
      <c r="D19" s="23"/>
      <c r="E19" s="55"/>
      <c r="F19" s="55"/>
      <c r="G19" s="55"/>
      <c r="H19" s="55"/>
      <c r="I19" s="55"/>
      <c r="J19" s="55"/>
      <c r="K19" s="55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23"/>
      <c r="B20" s="62"/>
      <c r="C20" s="23"/>
      <c r="D20" s="23"/>
      <c r="E20" s="55"/>
      <c r="F20" s="55"/>
      <c r="G20" s="55"/>
      <c r="H20" s="55"/>
      <c r="I20" s="55"/>
      <c r="J20" s="55"/>
      <c r="K20" s="55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23"/>
      <c r="B21" s="62"/>
      <c r="C21" s="23"/>
      <c r="D21" s="23"/>
      <c r="E21" s="55"/>
      <c r="F21" s="55"/>
      <c r="G21" s="55"/>
      <c r="H21" s="55"/>
      <c r="I21" s="55"/>
      <c r="J21" s="55"/>
      <c r="K21" s="55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23"/>
      <c r="B22" s="62"/>
      <c r="C22" s="23"/>
      <c r="D22" s="23"/>
      <c r="E22" s="55"/>
      <c r="F22" s="55"/>
      <c r="G22" s="55"/>
      <c r="H22" s="55"/>
      <c r="I22" s="55"/>
      <c r="J22" s="55"/>
      <c r="K22" s="55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23"/>
      <c r="B23" s="62"/>
      <c r="C23" s="23"/>
      <c r="D23" s="23"/>
      <c r="E23" s="55"/>
      <c r="F23" s="55"/>
      <c r="G23" s="55"/>
      <c r="H23" s="55"/>
      <c r="I23" s="55"/>
      <c r="J23" s="55"/>
      <c r="K23" s="55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23"/>
      <c r="B24" s="62"/>
      <c r="C24" s="23"/>
      <c r="D24" s="23"/>
      <c r="E24" s="55"/>
      <c r="F24" s="55"/>
      <c r="G24" s="55"/>
      <c r="H24" s="55"/>
      <c r="I24" s="55"/>
      <c r="J24" s="55"/>
      <c r="K24" s="55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23"/>
      <c r="B25" s="62"/>
      <c r="C25" s="23"/>
      <c r="D25" s="23"/>
      <c r="E25" s="55"/>
      <c r="F25" s="55"/>
      <c r="G25" s="55"/>
      <c r="H25" s="55"/>
      <c r="I25" s="55"/>
      <c r="J25" s="55"/>
      <c r="K25" s="55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23"/>
      <c r="B26" s="62"/>
      <c r="C26" s="23"/>
      <c r="D26" s="23"/>
      <c r="E26" s="55"/>
      <c r="F26" s="55"/>
      <c r="G26" s="55"/>
      <c r="H26" s="55"/>
      <c r="I26" s="55"/>
      <c r="J26" s="55"/>
      <c r="K26" s="55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23"/>
      <c r="B27" s="62"/>
      <c r="C27" s="23"/>
      <c r="D27" s="23"/>
      <c r="E27" s="55"/>
      <c r="F27" s="55"/>
      <c r="G27" s="55"/>
      <c r="H27" s="55"/>
      <c r="I27" s="55"/>
      <c r="J27" s="55"/>
      <c r="K27" s="55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23"/>
      <c r="B28" s="62"/>
      <c r="C28" s="23"/>
      <c r="D28" s="23"/>
      <c r="E28" s="55"/>
      <c r="F28" s="55"/>
      <c r="G28" s="55"/>
      <c r="H28" s="55"/>
      <c r="I28" s="55"/>
      <c r="J28" s="55"/>
      <c r="K28" s="55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23"/>
      <c r="B29" s="62"/>
      <c r="C29" s="23"/>
      <c r="D29" s="23"/>
      <c r="E29" s="55"/>
      <c r="F29" s="55"/>
      <c r="G29" s="55"/>
      <c r="H29" s="55"/>
      <c r="I29" s="55"/>
      <c r="J29" s="55"/>
      <c r="K29" s="55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23"/>
      <c r="B30" s="62"/>
      <c r="C30" s="23"/>
      <c r="D30" s="23"/>
      <c r="E30" s="55"/>
      <c r="F30" s="55"/>
      <c r="G30" s="55"/>
      <c r="H30" s="55"/>
      <c r="I30" s="55"/>
      <c r="J30" s="55"/>
      <c r="K30" s="55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23"/>
      <c r="B31" s="62"/>
      <c r="C31" s="23"/>
      <c r="D31" s="23"/>
      <c r="E31" s="55"/>
      <c r="F31" s="55"/>
      <c r="G31" s="55"/>
      <c r="H31" s="55"/>
      <c r="I31" s="55"/>
      <c r="J31" s="55"/>
      <c r="K31" s="55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23"/>
      <c r="B32" s="62"/>
      <c r="C32" s="23"/>
      <c r="D32" s="23"/>
      <c r="E32" s="55"/>
      <c r="F32" s="55"/>
      <c r="G32" s="55"/>
      <c r="H32" s="55"/>
      <c r="I32" s="55"/>
      <c r="J32" s="55"/>
      <c r="K32" s="55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23"/>
      <c r="B33" s="62"/>
      <c r="C33" s="23"/>
      <c r="D33" s="23"/>
      <c r="E33" s="55"/>
      <c r="F33" s="55"/>
      <c r="G33" s="55"/>
      <c r="H33" s="55"/>
      <c r="I33" s="55"/>
      <c r="J33" s="55"/>
      <c r="K33" s="55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23"/>
      <c r="B34" s="62"/>
      <c r="C34" s="23"/>
      <c r="D34" s="23"/>
      <c r="E34" s="55"/>
      <c r="F34" s="55"/>
      <c r="G34" s="55"/>
      <c r="H34" s="55"/>
      <c r="I34" s="55"/>
      <c r="J34" s="55"/>
      <c r="K34" s="55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23"/>
      <c r="B35" s="62"/>
      <c r="C35" s="23"/>
      <c r="D35" s="23"/>
      <c r="E35" s="55"/>
      <c r="F35" s="55"/>
      <c r="G35" s="55"/>
      <c r="H35" s="55"/>
      <c r="I35" s="55"/>
      <c r="J35" s="55"/>
      <c r="K35" s="55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23"/>
      <c r="B36" s="62"/>
      <c r="C36" s="23"/>
      <c r="D36" s="23"/>
      <c r="E36" s="55"/>
      <c r="F36" s="55"/>
      <c r="G36" s="55"/>
      <c r="H36" s="55"/>
      <c r="I36" s="55"/>
      <c r="J36" s="55"/>
      <c r="K36" s="55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23"/>
      <c r="B37" s="62"/>
      <c r="C37" s="23"/>
      <c r="D37" s="23"/>
      <c r="E37" s="55"/>
      <c r="F37" s="55"/>
      <c r="G37" s="55"/>
      <c r="H37" s="55"/>
      <c r="I37" s="55"/>
      <c r="J37" s="55"/>
      <c r="K37" s="55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23"/>
      <c r="B38" s="62"/>
      <c r="C38" s="23"/>
      <c r="D38" s="23"/>
      <c r="E38" s="55"/>
      <c r="F38" s="55"/>
      <c r="G38" s="55"/>
      <c r="H38" s="55"/>
      <c r="I38" s="55"/>
      <c r="J38" s="55"/>
      <c r="K38" s="55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23"/>
      <c r="B39" s="62"/>
      <c r="C39" s="23"/>
      <c r="D39" s="23"/>
      <c r="E39" s="55"/>
      <c r="F39" s="55"/>
      <c r="G39" s="55"/>
      <c r="H39" s="55"/>
      <c r="I39" s="55"/>
      <c r="J39" s="55"/>
      <c r="K39" s="55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69"/>
      <c r="B40" s="70"/>
      <c r="C40" s="69"/>
      <c r="D40" s="69"/>
      <c r="E40" s="55"/>
      <c r="F40" s="55"/>
      <c r="G40" s="55"/>
      <c r="H40" s="55"/>
      <c r="I40" s="55"/>
      <c r="J40" s="55"/>
      <c r="K40" s="55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4"/>
      <c r="B41" s="4"/>
      <c r="C41" s="4"/>
      <c r="D41" s="4"/>
      <c r="E41" s="71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4"/>
      <c r="B42" s="4"/>
      <c r="C42" s="4"/>
      <c r="D42" s="4"/>
      <c r="E42" s="71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4"/>
      <c r="B43" s="4"/>
      <c r="C43" s="4"/>
      <c r="D43" s="4"/>
      <c r="E43" s="71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4"/>
      <c r="B44" s="4"/>
      <c r="C44" s="4"/>
      <c r="D44" s="4"/>
      <c r="E44" s="71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4"/>
      <c r="B45" s="4"/>
      <c r="C45" s="4"/>
      <c r="D45" s="4"/>
      <c r="E45" s="71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4"/>
      <c r="B46" s="4"/>
      <c r="C46" s="4"/>
      <c r="D46" s="4"/>
      <c r="E46" s="71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4"/>
      <c r="B47" s="4"/>
      <c r="C47" s="4"/>
      <c r="D47" s="4"/>
      <c r="E47" s="71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4"/>
      <c r="B48" s="4"/>
      <c r="C48" s="4"/>
      <c r="D48" s="4"/>
      <c r="E48" s="71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4"/>
      <c r="B49" s="4"/>
      <c r="C49" s="4"/>
      <c r="D49" s="4"/>
      <c r="E49" s="71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4"/>
      <c r="B50" s="4"/>
      <c r="C50" s="4"/>
      <c r="D50" s="4"/>
      <c r="E50" s="71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4"/>
      <c r="B51" s="4"/>
      <c r="C51" s="4"/>
      <c r="D51" s="4"/>
      <c r="E51" s="71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4"/>
      <c r="B52" s="4"/>
      <c r="C52" s="4"/>
      <c r="D52" s="4"/>
      <c r="E52" s="71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4"/>
      <c r="B53" s="4"/>
      <c r="C53" s="4"/>
      <c r="D53" s="4"/>
      <c r="E53" s="71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4"/>
      <c r="B54" s="4"/>
      <c r="C54" s="4"/>
      <c r="D54" s="4"/>
      <c r="E54" s="71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4"/>
      <c r="B55" s="4"/>
      <c r="C55" s="4"/>
      <c r="D55" s="4"/>
      <c r="E55" s="71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4"/>
      <c r="B56" s="4"/>
      <c r="C56" s="4"/>
      <c r="D56" s="4"/>
      <c r="E56" s="71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4"/>
      <c r="B57" s="4"/>
      <c r="C57" s="4"/>
      <c r="D57" s="4"/>
      <c r="E57" s="71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4"/>
      <c r="B58" s="4"/>
      <c r="C58" s="4"/>
      <c r="D58" s="4"/>
      <c r="E58" s="71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4"/>
      <c r="B59" s="4"/>
      <c r="C59" s="4"/>
      <c r="D59" s="4"/>
      <c r="E59" s="71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4"/>
      <c r="B60" s="4"/>
      <c r="C60" s="4"/>
      <c r="D60" s="4"/>
      <c r="E60" s="71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4"/>
      <c r="B61" s="4"/>
      <c r="C61" s="4"/>
      <c r="D61" s="4"/>
      <c r="E61" s="71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4"/>
      <c r="B62" s="4"/>
      <c r="C62" s="4"/>
      <c r="D62" s="4"/>
      <c r="E62" s="71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4"/>
      <c r="B63" s="4"/>
      <c r="C63" s="4"/>
      <c r="D63" s="4"/>
      <c r="E63" s="71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4"/>
      <c r="B64" s="4"/>
      <c r="C64" s="4"/>
      <c r="D64" s="4"/>
      <c r="E64" s="71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4"/>
      <c r="B65" s="4"/>
      <c r="C65" s="4"/>
      <c r="D65" s="4"/>
      <c r="E65" s="71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4"/>
      <c r="B66" s="4"/>
      <c r="C66" s="4"/>
      <c r="D66" s="4"/>
      <c r="E66" s="71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4"/>
      <c r="B67" s="4"/>
      <c r="C67" s="4"/>
      <c r="D67" s="4"/>
      <c r="E67" s="71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4"/>
      <c r="B68" s="4"/>
      <c r="C68" s="4"/>
      <c r="D68" s="4"/>
      <c r="E68" s="71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4"/>
      <c r="B69" s="4"/>
      <c r="C69" s="4"/>
      <c r="D69" s="4"/>
      <c r="E69" s="71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4"/>
      <c r="B70" s="4"/>
      <c r="C70" s="4"/>
      <c r="D70" s="4"/>
      <c r="E70" s="71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4"/>
      <c r="B71" s="4"/>
      <c r="C71" s="4"/>
      <c r="D71" s="4"/>
      <c r="E71" s="71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4"/>
      <c r="B72" s="4"/>
      <c r="C72" s="4"/>
      <c r="D72" s="4"/>
      <c r="E72" s="71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4"/>
      <c r="B73" s="4"/>
      <c r="C73" s="4"/>
      <c r="D73" s="4"/>
      <c r="E73" s="71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4"/>
      <c r="B74" s="4"/>
      <c r="C74" s="4"/>
      <c r="D74" s="4"/>
      <c r="E74" s="71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4"/>
      <c r="B75" s="4"/>
      <c r="C75" s="4"/>
      <c r="D75" s="4"/>
      <c r="E75" s="71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4"/>
      <c r="B76" s="4"/>
      <c r="C76" s="4"/>
      <c r="D76" s="4"/>
      <c r="E76" s="71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4"/>
      <c r="B77" s="4"/>
      <c r="C77" s="4"/>
      <c r="D77" s="4"/>
      <c r="E77" s="71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4"/>
      <c r="B78" s="4"/>
      <c r="C78" s="4"/>
      <c r="D78" s="4"/>
      <c r="E78" s="71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4"/>
      <c r="B79" s="4"/>
      <c r="C79" s="4"/>
      <c r="D79" s="4"/>
      <c r="E79" s="71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4"/>
      <c r="B80" s="4"/>
      <c r="C80" s="4"/>
      <c r="D80" s="4"/>
      <c r="E80" s="71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4"/>
      <c r="B81" s="4"/>
      <c r="C81" s="4"/>
      <c r="D81" s="4"/>
      <c r="E81" s="71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4"/>
      <c r="B82" s="4"/>
      <c r="C82" s="4"/>
      <c r="D82" s="4"/>
      <c r="E82" s="71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4"/>
      <c r="B83" s="4"/>
      <c r="C83" s="4"/>
      <c r="D83" s="4"/>
      <c r="E83" s="71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4"/>
      <c r="B84" s="4"/>
      <c r="C84" s="4"/>
      <c r="D84" s="4"/>
      <c r="E84" s="71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4"/>
      <c r="B85" s="4"/>
      <c r="C85" s="4"/>
      <c r="D85" s="4"/>
      <c r="E85" s="71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4"/>
      <c r="B86" s="4"/>
      <c r="C86" s="4"/>
      <c r="D86" s="4"/>
      <c r="E86" s="71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4"/>
      <c r="B87" s="4"/>
      <c r="C87" s="4"/>
      <c r="D87" s="4"/>
      <c r="E87" s="71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4"/>
      <c r="B88" s="4"/>
      <c r="C88" s="4"/>
      <c r="D88" s="4"/>
      <c r="E88" s="71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4"/>
      <c r="B89" s="4"/>
      <c r="C89" s="4"/>
      <c r="D89" s="4"/>
      <c r="E89" s="71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4"/>
      <c r="B90" s="4"/>
      <c r="C90" s="4"/>
      <c r="D90" s="4"/>
      <c r="E90" s="71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4"/>
      <c r="B91" s="4"/>
      <c r="C91" s="4"/>
      <c r="D91" s="4"/>
      <c r="E91" s="71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4"/>
      <c r="B92" s="4"/>
      <c r="C92" s="4"/>
      <c r="D92" s="4"/>
      <c r="E92" s="71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4"/>
      <c r="B93" s="4"/>
      <c r="C93" s="4"/>
      <c r="D93" s="4"/>
      <c r="E93" s="71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4"/>
      <c r="B94" s="4"/>
      <c r="C94" s="4"/>
      <c r="D94" s="4"/>
      <c r="E94" s="71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4"/>
      <c r="B95" s="4"/>
      <c r="C95" s="4"/>
      <c r="D95" s="4"/>
      <c r="E95" s="71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4"/>
      <c r="B96" s="4"/>
      <c r="C96" s="4"/>
      <c r="D96" s="4"/>
      <c r="E96" s="71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4"/>
      <c r="B97" s="4"/>
      <c r="C97" s="4"/>
      <c r="D97" s="4"/>
      <c r="E97" s="71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4"/>
      <c r="B98" s="4"/>
      <c r="C98" s="4"/>
      <c r="D98" s="4"/>
      <c r="E98" s="71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4"/>
      <c r="B99" s="4"/>
      <c r="C99" s="4"/>
      <c r="D99" s="4"/>
      <c r="E99" s="71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4"/>
      <c r="B100" s="4"/>
      <c r="C100" s="4"/>
      <c r="D100" s="4"/>
      <c r="E100" s="71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4"/>
      <c r="B101" s="4"/>
      <c r="C101" s="4"/>
      <c r="D101" s="4"/>
      <c r="E101" s="71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4"/>
      <c r="B102" s="4"/>
      <c r="C102" s="4"/>
      <c r="D102" s="4"/>
      <c r="E102" s="71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4"/>
      <c r="B103" s="4"/>
      <c r="C103" s="4"/>
      <c r="D103" s="4"/>
      <c r="E103" s="71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4"/>
      <c r="B104" s="4"/>
      <c r="C104" s="4"/>
      <c r="D104" s="4"/>
      <c r="E104" s="71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4"/>
      <c r="B105" s="4"/>
      <c r="C105" s="4"/>
      <c r="D105" s="4"/>
      <c r="E105" s="71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4"/>
      <c r="B106" s="4"/>
      <c r="C106" s="4"/>
      <c r="D106" s="4"/>
      <c r="E106" s="71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4"/>
      <c r="B107" s="4"/>
      <c r="C107" s="4"/>
      <c r="D107" s="4"/>
      <c r="E107" s="71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4"/>
      <c r="B108" s="4"/>
      <c r="C108" s="4"/>
      <c r="D108" s="4"/>
      <c r="E108" s="71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4"/>
      <c r="B109" s="4"/>
      <c r="C109" s="4"/>
      <c r="D109" s="4"/>
      <c r="E109" s="71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4"/>
      <c r="B110" s="4"/>
      <c r="C110" s="4"/>
      <c r="D110" s="4"/>
      <c r="E110" s="71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4"/>
      <c r="B111" s="4"/>
      <c r="C111" s="4"/>
      <c r="D111" s="4"/>
      <c r="E111" s="71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4"/>
      <c r="B112" s="4"/>
      <c r="C112" s="4"/>
      <c r="D112" s="4"/>
      <c r="E112" s="71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4"/>
      <c r="B113" s="4"/>
      <c r="C113" s="4"/>
      <c r="D113" s="4"/>
      <c r="E113" s="71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4"/>
      <c r="B114" s="4"/>
      <c r="C114" s="4"/>
      <c r="D114" s="4"/>
      <c r="E114" s="71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4"/>
      <c r="B115" s="4"/>
      <c r="C115" s="4"/>
      <c r="D115" s="4"/>
      <c r="E115" s="71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4"/>
      <c r="B116" s="4"/>
      <c r="C116" s="4"/>
      <c r="D116" s="4"/>
      <c r="E116" s="71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4"/>
      <c r="B117" s="4"/>
      <c r="C117" s="4"/>
      <c r="D117" s="4"/>
      <c r="E117" s="71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4"/>
      <c r="B118" s="4"/>
      <c r="C118" s="4"/>
      <c r="D118" s="4"/>
      <c r="E118" s="71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4"/>
      <c r="B119" s="4"/>
      <c r="C119" s="4"/>
      <c r="D119" s="4"/>
      <c r="E119" s="71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4"/>
      <c r="B120" s="4"/>
      <c r="C120" s="4"/>
      <c r="D120" s="4"/>
      <c r="E120" s="71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4"/>
      <c r="B121" s="4"/>
      <c r="C121" s="4"/>
      <c r="D121" s="4"/>
      <c r="E121" s="71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4"/>
      <c r="B122" s="4"/>
      <c r="C122" s="4"/>
      <c r="D122" s="4"/>
      <c r="E122" s="71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4"/>
      <c r="B123" s="4"/>
      <c r="C123" s="4"/>
      <c r="D123" s="4"/>
      <c r="E123" s="71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4"/>
      <c r="B124" s="4"/>
      <c r="C124" s="4"/>
      <c r="D124" s="4"/>
      <c r="E124" s="71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4"/>
      <c r="B125" s="4"/>
      <c r="C125" s="4"/>
      <c r="D125" s="4"/>
      <c r="E125" s="71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4"/>
      <c r="B126" s="4"/>
      <c r="C126" s="4"/>
      <c r="D126" s="4"/>
      <c r="E126" s="71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4"/>
      <c r="B127" s="4"/>
      <c r="C127" s="4"/>
      <c r="D127" s="4"/>
      <c r="E127" s="71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4"/>
      <c r="B128" s="4"/>
      <c r="C128" s="4"/>
      <c r="D128" s="4"/>
      <c r="E128" s="71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4"/>
      <c r="B129" s="4"/>
      <c r="C129" s="4"/>
      <c r="D129" s="4"/>
      <c r="E129" s="71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4"/>
      <c r="B130" s="4"/>
      <c r="C130" s="4"/>
      <c r="D130" s="4"/>
      <c r="E130" s="71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4"/>
      <c r="B131" s="4"/>
      <c r="C131" s="4"/>
      <c r="D131" s="4"/>
      <c r="E131" s="71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4"/>
      <c r="B132" s="4"/>
      <c r="C132" s="4"/>
      <c r="D132" s="4"/>
      <c r="E132" s="71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4"/>
      <c r="B133" s="4"/>
      <c r="C133" s="4"/>
      <c r="D133" s="4"/>
      <c r="E133" s="71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4"/>
      <c r="B134" s="4"/>
      <c r="C134" s="4"/>
      <c r="D134" s="4"/>
      <c r="E134" s="71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4"/>
      <c r="B135" s="4"/>
      <c r="C135" s="4"/>
      <c r="D135" s="4"/>
      <c r="E135" s="71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4"/>
      <c r="B136" s="4"/>
      <c r="C136" s="4"/>
      <c r="D136" s="4"/>
      <c r="E136" s="71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4"/>
      <c r="B137" s="4"/>
      <c r="C137" s="4"/>
      <c r="D137" s="4"/>
      <c r="E137" s="71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4"/>
      <c r="B138" s="4"/>
      <c r="C138" s="4"/>
      <c r="D138" s="4"/>
      <c r="E138" s="71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4"/>
      <c r="B139" s="4"/>
      <c r="C139" s="4"/>
      <c r="D139" s="4"/>
      <c r="E139" s="71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4"/>
      <c r="B140" s="4"/>
      <c r="C140" s="4"/>
      <c r="D140" s="4"/>
      <c r="E140" s="71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4"/>
      <c r="B141" s="4"/>
      <c r="C141" s="4"/>
      <c r="D141" s="4"/>
      <c r="E141" s="71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4"/>
      <c r="B142" s="4"/>
      <c r="C142" s="4"/>
      <c r="D142" s="4"/>
      <c r="E142" s="71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4"/>
      <c r="B143" s="4"/>
      <c r="C143" s="4"/>
      <c r="D143" s="4"/>
      <c r="E143" s="71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4"/>
      <c r="B144" s="4"/>
      <c r="C144" s="4"/>
      <c r="D144" s="4"/>
      <c r="E144" s="71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4"/>
      <c r="B145" s="4"/>
      <c r="C145" s="4"/>
      <c r="D145" s="4"/>
      <c r="E145" s="71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4"/>
      <c r="B146" s="4"/>
      <c r="C146" s="4"/>
      <c r="D146" s="4"/>
      <c r="E146" s="71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4"/>
      <c r="B147" s="4"/>
      <c r="C147" s="4"/>
      <c r="D147" s="4"/>
      <c r="E147" s="71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4"/>
      <c r="B148" s="4"/>
      <c r="C148" s="4"/>
      <c r="D148" s="4"/>
      <c r="E148" s="71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4"/>
      <c r="B149" s="4"/>
      <c r="C149" s="4"/>
      <c r="D149" s="4"/>
      <c r="E149" s="71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4"/>
      <c r="B150" s="4"/>
      <c r="C150" s="4"/>
      <c r="D150" s="4"/>
      <c r="E150" s="71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4"/>
      <c r="B151" s="4"/>
      <c r="C151" s="4"/>
      <c r="D151" s="4"/>
      <c r="E151" s="71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4"/>
      <c r="B152" s="4"/>
      <c r="C152" s="4"/>
      <c r="D152" s="4"/>
      <c r="E152" s="71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4"/>
      <c r="B153" s="4"/>
      <c r="C153" s="4"/>
      <c r="D153" s="4"/>
      <c r="E153" s="71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4"/>
      <c r="B154" s="4"/>
      <c r="C154" s="4"/>
      <c r="D154" s="4"/>
      <c r="E154" s="71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4"/>
      <c r="B155" s="4"/>
      <c r="C155" s="4"/>
      <c r="D155" s="4"/>
      <c r="E155" s="71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4"/>
      <c r="B156" s="4"/>
      <c r="C156" s="4"/>
      <c r="D156" s="4"/>
      <c r="E156" s="71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4"/>
      <c r="B157" s="4"/>
      <c r="C157" s="4"/>
      <c r="D157" s="4"/>
      <c r="E157" s="71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4"/>
      <c r="B158" s="4"/>
      <c r="C158" s="4"/>
      <c r="D158" s="4"/>
      <c r="E158" s="71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4"/>
      <c r="B159" s="4"/>
      <c r="C159" s="4"/>
      <c r="D159" s="4"/>
      <c r="E159" s="71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4"/>
      <c r="B160" s="4"/>
      <c r="C160" s="4"/>
      <c r="D160" s="4"/>
      <c r="E160" s="71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4"/>
      <c r="B161" s="4"/>
      <c r="C161" s="4"/>
      <c r="D161" s="4"/>
      <c r="E161" s="71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4"/>
      <c r="B162" s="4"/>
      <c r="C162" s="4"/>
      <c r="D162" s="4"/>
      <c r="E162" s="71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4"/>
      <c r="B163" s="4"/>
      <c r="C163" s="4"/>
      <c r="D163" s="4"/>
      <c r="E163" s="71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4"/>
      <c r="B164" s="4"/>
      <c r="C164" s="4"/>
      <c r="D164" s="4"/>
      <c r="E164" s="71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4"/>
      <c r="B165" s="4"/>
      <c r="C165" s="4"/>
      <c r="D165" s="4"/>
      <c r="E165" s="71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4"/>
      <c r="B166" s="4"/>
      <c r="C166" s="4"/>
      <c r="D166" s="4"/>
      <c r="E166" s="71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4"/>
      <c r="B167" s="4"/>
      <c r="C167" s="4"/>
      <c r="D167" s="4"/>
      <c r="E167" s="71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4"/>
      <c r="B168" s="4"/>
      <c r="C168" s="4"/>
      <c r="D168" s="4"/>
      <c r="E168" s="71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4"/>
      <c r="B169" s="4"/>
      <c r="C169" s="4"/>
      <c r="D169" s="4"/>
      <c r="E169" s="71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4"/>
      <c r="B170" s="4"/>
      <c r="C170" s="4"/>
      <c r="D170" s="4"/>
      <c r="E170" s="71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4"/>
      <c r="B171" s="4"/>
      <c r="C171" s="4"/>
      <c r="D171" s="4"/>
      <c r="E171" s="71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4"/>
      <c r="B172" s="4"/>
      <c r="C172" s="4"/>
      <c r="D172" s="4"/>
      <c r="E172" s="71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4"/>
      <c r="B173" s="4"/>
      <c r="C173" s="4"/>
      <c r="D173" s="4"/>
      <c r="E173" s="71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4"/>
      <c r="B174" s="4"/>
      <c r="C174" s="4"/>
      <c r="D174" s="4"/>
      <c r="E174" s="71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4"/>
      <c r="B175" s="4"/>
      <c r="C175" s="4"/>
      <c r="D175" s="4"/>
      <c r="E175" s="71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4"/>
      <c r="B176" s="4"/>
      <c r="C176" s="4"/>
      <c r="D176" s="4"/>
      <c r="E176" s="71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4"/>
      <c r="B177" s="4"/>
      <c r="C177" s="4"/>
      <c r="D177" s="4"/>
      <c r="E177" s="71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4"/>
      <c r="B178" s="4"/>
      <c r="C178" s="4"/>
      <c r="D178" s="4"/>
      <c r="E178" s="71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4"/>
      <c r="B179" s="4"/>
      <c r="C179" s="4"/>
      <c r="D179" s="4"/>
      <c r="E179" s="71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4"/>
      <c r="B180" s="4"/>
      <c r="C180" s="4"/>
      <c r="D180" s="4"/>
      <c r="E180" s="71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4"/>
      <c r="B181" s="4"/>
      <c r="C181" s="4"/>
      <c r="D181" s="4"/>
      <c r="E181" s="71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4"/>
      <c r="B182" s="4"/>
      <c r="C182" s="4"/>
      <c r="D182" s="4"/>
      <c r="E182" s="71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4"/>
      <c r="B183" s="4"/>
      <c r="C183" s="4"/>
      <c r="D183" s="4"/>
      <c r="E183" s="71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4"/>
      <c r="B184" s="4"/>
      <c r="C184" s="4"/>
      <c r="D184" s="4"/>
      <c r="E184" s="71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4"/>
      <c r="B185" s="4"/>
      <c r="C185" s="4"/>
      <c r="D185" s="4"/>
      <c r="E185" s="71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4"/>
      <c r="B186" s="4"/>
      <c r="C186" s="4"/>
      <c r="D186" s="4"/>
      <c r="E186" s="71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4"/>
      <c r="B187" s="4"/>
      <c r="C187" s="4"/>
      <c r="D187" s="4"/>
      <c r="E187" s="71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4"/>
      <c r="B188" s="4"/>
      <c r="C188" s="4"/>
      <c r="D188" s="4"/>
      <c r="E188" s="71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4"/>
      <c r="B189" s="4"/>
      <c r="C189" s="4"/>
      <c r="D189" s="4"/>
      <c r="E189" s="71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4"/>
      <c r="B190" s="4"/>
      <c r="C190" s="4"/>
      <c r="D190" s="4"/>
      <c r="E190" s="71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4"/>
      <c r="B191" s="4"/>
      <c r="C191" s="4"/>
      <c r="D191" s="4"/>
      <c r="E191" s="71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4"/>
      <c r="B192" s="4"/>
      <c r="C192" s="4"/>
      <c r="D192" s="4"/>
      <c r="E192" s="71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4"/>
      <c r="B193" s="4"/>
      <c r="C193" s="4"/>
      <c r="D193" s="4"/>
      <c r="E193" s="71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4"/>
      <c r="B194" s="4"/>
      <c r="C194" s="4"/>
      <c r="D194" s="4"/>
      <c r="E194" s="71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4"/>
      <c r="B195" s="4"/>
      <c r="C195" s="4"/>
      <c r="D195" s="4"/>
      <c r="E195" s="71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4"/>
      <c r="B196" s="4"/>
      <c r="C196" s="4"/>
      <c r="D196" s="4"/>
      <c r="E196" s="71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4"/>
      <c r="B197" s="4"/>
      <c r="C197" s="4"/>
      <c r="D197" s="4"/>
      <c r="E197" s="71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4"/>
      <c r="B198" s="4"/>
      <c r="C198" s="4"/>
      <c r="D198" s="4"/>
      <c r="E198" s="71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4"/>
      <c r="B199" s="4"/>
      <c r="C199" s="4"/>
      <c r="D199" s="4"/>
      <c r="E199" s="71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4"/>
      <c r="B200" s="4"/>
      <c r="C200" s="4"/>
      <c r="D200" s="4"/>
      <c r="E200" s="71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4"/>
      <c r="B201" s="4"/>
      <c r="C201" s="4"/>
      <c r="D201" s="4"/>
      <c r="E201" s="71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4"/>
      <c r="B202" s="4"/>
      <c r="C202" s="4"/>
      <c r="D202" s="4"/>
      <c r="E202" s="71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4"/>
      <c r="B203" s="4"/>
      <c r="C203" s="4"/>
      <c r="D203" s="4"/>
      <c r="E203" s="71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4"/>
      <c r="B204" s="4"/>
      <c r="C204" s="4"/>
      <c r="D204" s="4"/>
      <c r="E204" s="71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4"/>
      <c r="B205" s="4"/>
      <c r="C205" s="4"/>
      <c r="D205" s="4"/>
      <c r="E205" s="71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4"/>
      <c r="B206" s="4"/>
      <c r="C206" s="4"/>
      <c r="D206" s="4"/>
      <c r="E206" s="71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4"/>
      <c r="B207" s="4"/>
      <c r="C207" s="4"/>
      <c r="D207" s="4"/>
      <c r="E207" s="71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4"/>
      <c r="B208" s="4"/>
      <c r="C208" s="4"/>
      <c r="D208" s="4"/>
      <c r="E208" s="71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4"/>
      <c r="B209" s="4"/>
      <c r="C209" s="4"/>
      <c r="D209" s="4"/>
      <c r="E209" s="71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4"/>
      <c r="B210" s="4"/>
      <c r="C210" s="4"/>
      <c r="D210" s="4"/>
      <c r="E210" s="71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4"/>
      <c r="B211" s="4"/>
      <c r="C211" s="4"/>
      <c r="D211" s="4"/>
      <c r="E211" s="71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4"/>
      <c r="B212" s="4"/>
      <c r="C212" s="4"/>
      <c r="D212" s="4"/>
      <c r="E212" s="71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4"/>
      <c r="B213" s="4"/>
      <c r="C213" s="4"/>
      <c r="D213" s="4"/>
      <c r="E213" s="71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4"/>
      <c r="B214" s="4"/>
      <c r="C214" s="4"/>
      <c r="D214" s="4"/>
      <c r="E214" s="71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4"/>
      <c r="B215" s="4"/>
      <c r="C215" s="4"/>
      <c r="D215" s="4"/>
      <c r="E215" s="71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4"/>
      <c r="B216" s="4"/>
      <c r="C216" s="4"/>
      <c r="D216" s="4"/>
      <c r="E216" s="71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4"/>
      <c r="B217" s="4"/>
      <c r="C217" s="4"/>
      <c r="D217" s="4"/>
      <c r="E217" s="71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4"/>
      <c r="B218" s="4"/>
      <c r="C218" s="4"/>
      <c r="D218" s="4"/>
      <c r="E218" s="71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4"/>
      <c r="B219" s="4"/>
      <c r="C219" s="4"/>
      <c r="D219" s="4"/>
      <c r="E219" s="71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4"/>
      <c r="B220" s="4"/>
      <c r="C220" s="4"/>
      <c r="D220" s="4"/>
      <c r="E220" s="71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4"/>
      <c r="B221" s="4"/>
      <c r="C221" s="4"/>
      <c r="D221" s="4"/>
      <c r="E221" s="71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4"/>
      <c r="B222" s="4"/>
      <c r="C222" s="4"/>
      <c r="D222" s="4"/>
      <c r="E222" s="71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4"/>
      <c r="B223" s="4"/>
      <c r="C223" s="4"/>
      <c r="D223" s="4"/>
      <c r="E223" s="71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4"/>
      <c r="B224" s="4"/>
      <c r="C224" s="4"/>
      <c r="D224" s="4"/>
      <c r="E224" s="71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4"/>
      <c r="B225" s="4"/>
      <c r="C225" s="4"/>
      <c r="D225" s="4"/>
      <c r="E225" s="71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4"/>
      <c r="B226" s="4"/>
      <c r="C226" s="4"/>
      <c r="D226" s="4"/>
      <c r="E226" s="71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4"/>
      <c r="B227" s="4"/>
      <c r="C227" s="4"/>
      <c r="D227" s="4"/>
      <c r="E227" s="71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4"/>
      <c r="B228" s="4"/>
      <c r="C228" s="4"/>
      <c r="D228" s="4"/>
      <c r="E228" s="71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4"/>
      <c r="B229" s="4"/>
      <c r="C229" s="4"/>
      <c r="D229" s="4"/>
      <c r="E229" s="71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4"/>
      <c r="B230" s="4"/>
      <c r="C230" s="4"/>
      <c r="D230" s="4"/>
      <c r="E230" s="71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4"/>
      <c r="B231" s="4"/>
      <c r="C231" s="4"/>
      <c r="D231" s="4"/>
      <c r="E231" s="71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4"/>
      <c r="B232" s="4"/>
      <c r="C232" s="4"/>
      <c r="D232" s="4"/>
      <c r="E232" s="71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4"/>
      <c r="B233" s="4"/>
      <c r="C233" s="4"/>
      <c r="D233" s="4"/>
      <c r="E233" s="71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4"/>
      <c r="B234" s="4"/>
      <c r="C234" s="4"/>
      <c r="D234" s="4"/>
      <c r="E234" s="71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4"/>
      <c r="B235" s="4"/>
      <c r="C235" s="4"/>
      <c r="D235" s="4"/>
      <c r="E235" s="71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4"/>
      <c r="B236" s="4"/>
      <c r="C236" s="4"/>
      <c r="D236" s="4"/>
      <c r="E236" s="71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4"/>
      <c r="B237" s="4"/>
      <c r="C237" s="4"/>
      <c r="D237" s="4"/>
      <c r="E237" s="71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4"/>
      <c r="B238" s="4"/>
      <c r="C238" s="4"/>
      <c r="D238" s="4"/>
      <c r="E238" s="71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4"/>
      <c r="B239" s="4"/>
      <c r="C239" s="4"/>
      <c r="D239" s="4"/>
      <c r="E239" s="71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4"/>
      <c r="B240" s="4"/>
      <c r="C240" s="4"/>
      <c r="D240" s="4"/>
      <c r="E240" s="71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4"/>
      <c r="B241" s="4"/>
      <c r="C241" s="4"/>
      <c r="D241" s="4"/>
      <c r="E241" s="71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4"/>
      <c r="B242" s="4"/>
      <c r="C242" s="4"/>
      <c r="D242" s="4"/>
      <c r="E242" s="71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4"/>
      <c r="B243" s="4"/>
      <c r="C243" s="4"/>
      <c r="D243" s="4"/>
      <c r="E243" s="71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4"/>
      <c r="B244" s="4"/>
      <c r="C244" s="4"/>
      <c r="D244" s="4"/>
      <c r="E244" s="71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4"/>
      <c r="B245" s="4"/>
      <c r="C245" s="4"/>
      <c r="D245" s="4"/>
      <c r="E245" s="71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4"/>
      <c r="B246" s="4"/>
      <c r="C246" s="4"/>
      <c r="D246" s="4"/>
      <c r="E246" s="71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4"/>
      <c r="B247" s="4"/>
      <c r="C247" s="4"/>
      <c r="D247" s="4"/>
      <c r="E247" s="71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4"/>
      <c r="B248" s="4"/>
      <c r="C248" s="4"/>
      <c r="D248" s="4"/>
      <c r="E248" s="71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4"/>
      <c r="B249" s="4"/>
      <c r="C249" s="4"/>
      <c r="D249" s="4"/>
      <c r="E249" s="71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4"/>
      <c r="B250" s="4"/>
      <c r="C250" s="4"/>
      <c r="D250" s="4"/>
      <c r="E250" s="71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4"/>
      <c r="B251" s="4"/>
      <c r="C251" s="4"/>
      <c r="D251" s="4"/>
      <c r="E251" s="71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4"/>
      <c r="B252" s="4"/>
      <c r="C252" s="4"/>
      <c r="D252" s="4"/>
      <c r="E252" s="71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4"/>
      <c r="B253" s="4"/>
      <c r="C253" s="4"/>
      <c r="D253" s="4"/>
      <c r="E253" s="71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4"/>
      <c r="B254" s="4"/>
      <c r="C254" s="4"/>
      <c r="D254" s="4"/>
      <c r="E254" s="71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4"/>
      <c r="B255" s="4"/>
      <c r="C255" s="4"/>
      <c r="D255" s="4"/>
      <c r="E255" s="71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4"/>
      <c r="B256" s="4"/>
      <c r="C256" s="4"/>
      <c r="D256" s="4"/>
      <c r="E256" s="71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4"/>
      <c r="B257" s="4"/>
      <c r="C257" s="4"/>
      <c r="D257" s="4"/>
      <c r="E257" s="71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4"/>
      <c r="B258" s="4"/>
      <c r="C258" s="4"/>
      <c r="D258" s="4"/>
      <c r="E258" s="71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4"/>
      <c r="B259" s="4"/>
      <c r="C259" s="4"/>
      <c r="D259" s="4"/>
      <c r="E259" s="71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4"/>
      <c r="B260" s="4"/>
      <c r="C260" s="4"/>
      <c r="D260" s="4"/>
      <c r="E260" s="71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4"/>
      <c r="B261" s="4"/>
      <c r="C261" s="4"/>
      <c r="D261" s="4"/>
      <c r="E261" s="71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4"/>
      <c r="B262" s="4"/>
      <c r="C262" s="4"/>
      <c r="D262" s="4"/>
      <c r="E262" s="71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4"/>
      <c r="B263" s="4"/>
      <c r="C263" s="4"/>
      <c r="D263" s="4"/>
      <c r="E263" s="71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4"/>
      <c r="B264" s="4"/>
      <c r="C264" s="4"/>
      <c r="D264" s="4"/>
      <c r="E264" s="71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4"/>
      <c r="B265" s="4"/>
      <c r="C265" s="4"/>
      <c r="D265" s="4"/>
      <c r="E265" s="71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4"/>
      <c r="B266" s="4"/>
      <c r="C266" s="4"/>
      <c r="D266" s="4"/>
      <c r="E266" s="71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4"/>
      <c r="B267" s="4"/>
      <c r="C267" s="4"/>
      <c r="D267" s="4"/>
      <c r="E267" s="71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4"/>
      <c r="B268" s="4"/>
      <c r="C268" s="4"/>
      <c r="D268" s="4"/>
      <c r="E268" s="71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4"/>
      <c r="B269" s="4"/>
      <c r="C269" s="4"/>
      <c r="D269" s="4"/>
      <c r="E269" s="71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4"/>
      <c r="B270" s="4"/>
      <c r="C270" s="4"/>
      <c r="D270" s="4"/>
      <c r="E270" s="71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4"/>
      <c r="B271" s="4"/>
      <c r="C271" s="4"/>
      <c r="D271" s="4"/>
      <c r="E271" s="71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4"/>
      <c r="B272" s="4"/>
      <c r="C272" s="4"/>
      <c r="D272" s="4"/>
      <c r="E272" s="71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4"/>
      <c r="B273" s="4"/>
      <c r="C273" s="4"/>
      <c r="D273" s="4"/>
      <c r="E273" s="71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4"/>
      <c r="B274" s="4"/>
      <c r="C274" s="4"/>
      <c r="D274" s="4"/>
      <c r="E274" s="71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4"/>
      <c r="B275" s="4"/>
      <c r="C275" s="4"/>
      <c r="D275" s="4"/>
      <c r="E275" s="71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4"/>
      <c r="B276" s="4"/>
      <c r="C276" s="4"/>
      <c r="D276" s="4"/>
      <c r="E276" s="71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4"/>
      <c r="B277" s="4"/>
      <c r="C277" s="4"/>
      <c r="D277" s="4"/>
      <c r="E277" s="71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4"/>
      <c r="B278" s="4"/>
      <c r="C278" s="4"/>
      <c r="D278" s="4"/>
      <c r="E278" s="71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4"/>
      <c r="B279" s="4"/>
      <c r="C279" s="4"/>
      <c r="D279" s="4"/>
      <c r="E279" s="71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4"/>
      <c r="B280" s="4"/>
      <c r="C280" s="4"/>
      <c r="D280" s="4"/>
      <c r="E280" s="71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4"/>
      <c r="E281" s="71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4"/>
      <c r="E282" s="71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4"/>
      <c r="E283" s="71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4"/>
      <c r="E284" s="71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4"/>
      <c r="E285" s="71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4"/>
      <c r="E286" s="71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4"/>
      <c r="E287" s="71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4"/>
      <c r="E288" s="71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4"/>
      <c r="E289" s="71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4"/>
      <c r="E290" s="71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4"/>
      <c r="E291" s="71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4"/>
      <c r="E292" s="71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4"/>
      <c r="E293" s="71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4"/>
      <c r="E294" s="71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4"/>
      <c r="E295" s="71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4"/>
      <c r="E296" s="71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4"/>
      <c r="E297" s="71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4"/>
      <c r="E298" s="71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4"/>
      <c r="E299" s="71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4"/>
      <c r="E300" s="71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4"/>
      <c r="E301" s="71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4"/>
      <c r="E302" s="71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4"/>
      <c r="E303" s="71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4"/>
      <c r="E304" s="71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4"/>
      <c r="E305" s="71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4"/>
      <c r="E306" s="71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4"/>
      <c r="E307" s="71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4"/>
      <c r="E308" s="71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4"/>
      <c r="E309" s="71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4"/>
      <c r="E310" s="71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4"/>
      <c r="E311" s="71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4"/>
      <c r="E312" s="71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4"/>
      <c r="E313" s="71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4"/>
      <c r="E314" s="71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4"/>
      <c r="E315" s="71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4"/>
      <c r="E316" s="71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4"/>
      <c r="E317" s="71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4"/>
      <c r="E318" s="71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4"/>
      <c r="E319" s="71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4"/>
      <c r="E320" s="71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4"/>
      <c r="E321" s="71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4"/>
      <c r="E322" s="71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4"/>
      <c r="E323" s="71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4"/>
      <c r="E324" s="71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4"/>
      <c r="E325" s="71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4"/>
      <c r="E326" s="71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4"/>
      <c r="E327" s="71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4"/>
      <c r="E328" s="71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4"/>
      <c r="E329" s="71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4"/>
      <c r="E330" s="71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4"/>
      <c r="E331" s="71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4"/>
      <c r="E332" s="71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4"/>
      <c r="E333" s="71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4"/>
      <c r="E334" s="71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4"/>
      <c r="E335" s="71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4"/>
      <c r="E336" s="71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4"/>
      <c r="E337" s="71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4"/>
      <c r="E338" s="71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4"/>
      <c r="E339" s="71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4"/>
      <c r="E340" s="71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4"/>
      <c r="E341" s="71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4"/>
      <c r="E342" s="71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4"/>
      <c r="E343" s="71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4"/>
      <c r="E344" s="71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4"/>
      <c r="E345" s="71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4"/>
      <c r="E346" s="71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4"/>
      <c r="E347" s="71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4"/>
      <c r="E348" s="71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4"/>
      <c r="E349" s="71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4"/>
      <c r="E350" s="71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4"/>
      <c r="E351" s="71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4"/>
      <c r="E352" s="71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4"/>
      <c r="E353" s="71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4"/>
      <c r="E354" s="71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4"/>
      <c r="E355" s="71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4"/>
      <c r="E356" s="71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4"/>
      <c r="E357" s="71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4"/>
      <c r="E358" s="71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4"/>
      <c r="E359" s="71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4"/>
      <c r="E360" s="71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4"/>
      <c r="E361" s="71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4"/>
      <c r="E362" s="71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4"/>
      <c r="E363" s="71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4"/>
      <c r="E364" s="71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4"/>
      <c r="E365" s="71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4"/>
      <c r="E366" s="71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4"/>
      <c r="E367" s="71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4"/>
      <c r="E368" s="71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4"/>
      <c r="E369" s="71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4"/>
      <c r="E370" s="71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4"/>
      <c r="E371" s="71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4"/>
      <c r="E372" s="71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4"/>
      <c r="E373" s="71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4"/>
      <c r="E374" s="71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4"/>
      <c r="E375" s="71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4"/>
      <c r="E376" s="71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4"/>
      <c r="E377" s="71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4"/>
      <c r="E378" s="71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4"/>
      <c r="E379" s="71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4"/>
      <c r="E380" s="71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4"/>
      <c r="E381" s="71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4"/>
      <c r="E382" s="71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4"/>
      <c r="E383" s="71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4"/>
      <c r="E384" s="71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4"/>
      <c r="E385" s="71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4"/>
      <c r="E386" s="71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4"/>
      <c r="E387" s="71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4"/>
      <c r="E388" s="71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4"/>
      <c r="E389" s="71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4"/>
      <c r="E390" s="71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4"/>
      <c r="E391" s="71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4"/>
      <c r="E392" s="71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4"/>
      <c r="E393" s="71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4"/>
      <c r="E394" s="71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4"/>
      <c r="E395" s="71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4"/>
      <c r="E396" s="71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4"/>
      <c r="E397" s="71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4"/>
      <c r="E398" s="71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4"/>
      <c r="E399" s="71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4"/>
      <c r="E400" s="71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4"/>
      <c r="E401" s="71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4"/>
      <c r="E402" s="71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4"/>
      <c r="E403" s="71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4"/>
      <c r="E404" s="71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4"/>
      <c r="E405" s="71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4"/>
      <c r="E406" s="71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4"/>
      <c r="E407" s="71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4"/>
      <c r="E408" s="71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4"/>
      <c r="E409" s="71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4"/>
      <c r="E410" s="71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4"/>
      <c r="E411" s="71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4"/>
      <c r="E412" s="71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4"/>
      <c r="E413" s="71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4"/>
      <c r="E414" s="71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4"/>
      <c r="E415" s="71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4"/>
      <c r="E416" s="71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4"/>
      <c r="E417" s="71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4"/>
      <c r="E418" s="71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4"/>
      <c r="E419" s="71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4"/>
      <c r="E420" s="71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4"/>
      <c r="E421" s="71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4"/>
      <c r="E422" s="71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4"/>
      <c r="E423" s="71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4"/>
      <c r="E424" s="71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4"/>
      <c r="E425" s="71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4"/>
      <c r="E426" s="71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4"/>
      <c r="E427" s="71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4"/>
      <c r="E428" s="71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4"/>
      <c r="E429" s="71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4"/>
      <c r="E430" s="71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4"/>
      <c r="E431" s="71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4"/>
      <c r="E432" s="71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4"/>
      <c r="E433" s="71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4"/>
      <c r="E434" s="71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4"/>
      <c r="E435" s="71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4"/>
      <c r="E436" s="71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4"/>
      <c r="E437" s="71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4"/>
      <c r="E438" s="71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4"/>
      <c r="E439" s="71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4"/>
      <c r="E440" s="71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4"/>
      <c r="E441" s="71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4"/>
      <c r="E442" s="71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4"/>
      <c r="E443" s="71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4"/>
      <c r="E444" s="71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4"/>
      <c r="E445" s="71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4"/>
      <c r="E446" s="71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4"/>
      <c r="E447" s="71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4"/>
      <c r="E448" s="71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4"/>
      <c r="E449" s="71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4"/>
      <c r="E450" s="71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4"/>
      <c r="E451" s="71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4"/>
      <c r="E452" s="71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4"/>
      <c r="E453" s="71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4"/>
      <c r="E454" s="71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4"/>
      <c r="E455" s="71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4"/>
      <c r="E456" s="71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4"/>
      <c r="E457" s="71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4"/>
      <c r="E458" s="71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4"/>
      <c r="E459" s="71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4"/>
      <c r="E460" s="71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4"/>
      <c r="E461" s="71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4"/>
      <c r="E462" s="71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4"/>
      <c r="E463" s="71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4"/>
      <c r="E464" s="71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4"/>
      <c r="E465" s="71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4"/>
      <c r="E466" s="71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4"/>
      <c r="E467" s="71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4"/>
      <c r="E468" s="71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4"/>
      <c r="E469" s="71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4"/>
      <c r="E470" s="71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4"/>
      <c r="E471" s="71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4"/>
      <c r="E472" s="71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4"/>
      <c r="E473" s="71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4"/>
      <c r="E474" s="71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4"/>
      <c r="E475" s="71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4"/>
      <c r="E476" s="71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4"/>
      <c r="E477" s="71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4"/>
      <c r="E478" s="71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4"/>
      <c r="E479" s="71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4"/>
      <c r="E480" s="71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4"/>
      <c r="E481" s="71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4"/>
      <c r="E482" s="71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4"/>
      <c r="E483" s="71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4"/>
      <c r="E484" s="71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4"/>
      <c r="E485" s="71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4"/>
      <c r="E486" s="71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4"/>
      <c r="E487" s="71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4"/>
      <c r="E488" s="71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4"/>
      <c r="E489" s="71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4"/>
      <c r="E490" s="71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4"/>
      <c r="E491" s="71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4"/>
      <c r="E492" s="71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4"/>
      <c r="E493" s="71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4"/>
      <c r="E494" s="71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4"/>
      <c r="E495" s="71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4"/>
      <c r="E496" s="71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4"/>
      <c r="E497" s="71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4"/>
      <c r="E498" s="71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4"/>
      <c r="E499" s="71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4"/>
      <c r="E500" s="71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4"/>
      <c r="E501" s="71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4"/>
      <c r="E502" s="71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4"/>
      <c r="E503" s="71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4"/>
      <c r="E504" s="71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4"/>
      <c r="E505" s="71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4"/>
      <c r="E506" s="71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4"/>
      <c r="E507" s="71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4"/>
      <c r="E508" s="71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4"/>
      <c r="E509" s="71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4"/>
      <c r="E510" s="71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4"/>
      <c r="E511" s="71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4"/>
      <c r="E512" s="71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4"/>
      <c r="E513" s="71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4"/>
      <c r="E514" s="71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4"/>
      <c r="E515" s="71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4"/>
      <c r="E516" s="71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4"/>
      <c r="E517" s="71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4"/>
      <c r="E518" s="71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4"/>
      <c r="E519" s="71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4"/>
      <c r="E520" s="71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4"/>
      <c r="E521" s="71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4"/>
      <c r="E522" s="71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4"/>
      <c r="E523" s="71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4"/>
      <c r="E524" s="71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4"/>
      <c r="E525" s="71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4"/>
      <c r="E526" s="71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4"/>
      <c r="E527" s="71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4"/>
      <c r="E528" s="71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4"/>
      <c r="E529" s="71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4"/>
      <c r="E530" s="71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4"/>
      <c r="E531" s="71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4"/>
      <c r="E532" s="71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4"/>
      <c r="E533" s="71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4"/>
      <c r="E534" s="71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4"/>
      <c r="E535" s="71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4"/>
      <c r="E536" s="71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4"/>
      <c r="E537" s="71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4"/>
      <c r="E538" s="71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4"/>
      <c r="E539" s="71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4"/>
      <c r="E540" s="71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4"/>
      <c r="E541" s="71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4"/>
      <c r="E542" s="71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4"/>
      <c r="E543" s="71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4"/>
      <c r="E544" s="71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4"/>
      <c r="E545" s="71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4"/>
      <c r="E546" s="71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4"/>
      <c r="E547" s="71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4"/>
      <c r="E548" s="71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4"/>
      <c r="E549" s="71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4"/>
      <c r="E550" s="71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4"/>
      <c r="E551" s="71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4"/>
      <c r="E552" s="71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4"/>
      <c r="E553" s="71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4"/>
      <c r="E554" s="71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4"/>
      <c r="E555" s="71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4"/>
      <c r="E556" s="71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4"/>
      <c r="E557" s="71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4"/>
      <c r="E558" s="71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4"/>
      <c r="E559" s="71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4"/>
      <c r="E560" s="71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4"/>
      <c r="E561" s="71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4"/>
      <c r="E562" s="71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4"/>
      <c r="E563" s="71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4"/>
      <c r="E564" s="71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4"/>
      <c r="E565" s="71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4"/>
      <c r="E566" s="71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4"/>
      <c r="E567" s="71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4"/>
      <c r="E568" s="71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4"/>
      <c r="E569" s="71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4"/>
      <c r="E570" s="71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4"/>
      <c r="E571" s="71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4"/>
      <c r="E572" s="71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4"/>
      <c r="E573" s="71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4"/>
      <c r="E574" s="71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4"/>
      <c r="E575" s="71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4"/>
      <c r="E576" s="71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4"/>
      <c r="E577" s="71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4"/>
      <c r="E578" s="71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4"/>
      <c r="E579" s="71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4"/>
      <c r="E580" s="71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4"/>
      <c r="E581" s="71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4"/>
      <c r="E582" s="71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4"/>
      <c r="E583" s="71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4"/>
      <c r="E584" s="71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4"/>
      <c r="E585" s="71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4"/>
      <c r="E586" s="71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4"/>
      <c r="E587" s="71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4"/>
      <c r="E588" s="71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4"/>
      <c r="E589" s="71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4"/>
      <c r="E590" s="71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4"/>
      <c r="E591" s="71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4"/>
      <c r="E592" s="71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4"/>
      <c r="E593" s="71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4"/>
      <c r="E594" s="71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4"/>
      <c r="E595" s="71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4"/>
      <c r="E596" s="71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4"/>
      <c r="E597" s="71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4"/>
      <c r="E598" s="71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4"/>
      <c r="E599" s="71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4"/>
      <c r="E600" s="71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4"/>
      <c r="E601" s="71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4"/>
      <c r="E602" s="71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4"/>
      <c r="E603" s="71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4"/>
      <c r="E604" s="71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4"/>
      <c r="E605" s="71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4"/>
      <c r="E606" s="71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4"/>
      <c r="E607" s="71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4"/>
      <c r="E608" s="71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4"/>
      <c r="E609" s="71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4"/>
      <c r="E610" s="71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4"/>
      <c r="E611" s="71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4"/>
      <c r="E612" s="71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4"/>
      <c r="E613" s="71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4"/>
      <c r="E614" s="71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4"/>
      <c r="E615" s="71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4"/>
      <c r="E616" s="71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4"/>
      <c r="E617" s="71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4"/>
      <c r="E618" s="71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4"/>
      <c r="E619" s="71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4"/>
      <c r="E620" s="71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4"/>
      <c r="E621" s="71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4"/>
      <c r="E622" s="71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4"/>
      <c r="E623" s="71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4"/>
      <c r="E624" s="71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4"/>
      <c r="E625" s="71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4"/>
      <c r="E626" s="71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4"/>
      <c r="E627" s="71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4"/>
      <c r="E628" s="71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4"/>
      <c r="E629" s="71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4"/>
      <c r="E630" s="71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4"/>
      <c r="E631" s="71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4"/>
      <c r="E632" s="71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4"/>
      <c r="E633" s="71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4"/>
      <c r="E634" s="71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4"/>
      <c r="E635" s="71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4"/>
      <c r="E636" s="71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4"/>
      <c r="E637" s="71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4"/>
      <c r="E638" s="71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4"/>
      <c r="E639" s="71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4"/>
      <c r="E640" s="71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4"/>
      <c r="E641" s="71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4"/>
      <c r="E642" s="71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4"/>
      <c r="E643" s="71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4"/>
      <c r="E644" s="71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4"/>
      <c r="E645" s="71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4"/>
      <c r="E646" s="71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4"/>
      <c r="E647" s="71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4"/>
      <c r="E648" s="71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4"/>
      <c r="E649" s="71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4"/>
      <c r="E650" s="71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4"/>
      <c r="E651" s="71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4"/>
      <c r="E652" s="71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4"/>
      <c r="E653" s="71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4"/>
      <c r="E654" s="71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4"/>
      <c r="E655" s="71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4"/>
      <c r="E656" s="71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4"/>
      <c r="E657" s="71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4"/>
      <c r="E658" s="71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4"/>
      <c r="E659" s="71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4"/>
      <c r="E660" s="71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4"/>
      <c r="E661" s="71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4"/>
      <c r="E662" s="71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4"/>
      <c r="E663" s="71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4"/>
      <c r="E664" s="71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4"/>
      <c r="E665" s="71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4"/>
      <c r="E666" s="71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4"/>
      <c r="E667" s="71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4"/>
      <c r="E668" s="71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4"/>
      <c r="E669" s="71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4"/>
      <c r="E670" s="71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4"/>
      <c r="E671" s="71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4"/>
      <c r="E672" s="71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4"/>
      <c r="E673" s="71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4"/>
      <c r="E674" s="71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4"/>
      <c r="E675" s="71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4"/>
      <c r="E676" s="71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4"/>
      <c r="E677" s="71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4"/>
      <c r="E678" s="71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4"/>
      <c r="E679" s="71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4"/>
      <c r="E680" s="71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4"/>
      <c r="E681" s="71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4"/>
      <c r="E682" s="71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4"/>
      <c r="E683" s="71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4"/>
      <c r="E684" s="71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4"/>
      <c r="E685" s="71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4"/>
      <c r="E686" s="71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4"/>
      <c r="E687" s="71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4"/>
      <c r="E688" s="71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4"/>
      <c r="E689" s="71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4"/>
      <c r="E690" s="71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4"/>
      <c r="E691" s="71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4"/>
      <c r="E692" s="71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4"/>
      <c r="E693" s="71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4"/>
      <c r="E694" s="71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4"/>
      <c r="E695" s="71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4"/>
      <c r="E696" s="71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4"/>
      <c r="E697" s="71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4"/>
      <c r="E698" s="71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4"/>
      <c r="E699" s="71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4"/>
      <c r="E700" s="71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4"/>
      <c r="E701" s="71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4"/>
      <c r="E702" s="71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4"/>
      <c r="E703" s="71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4"/>
      <c r="E704" s="71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4"/>
      <c r="E705" s="71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4"/>
      <c r="E706" s="71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4"/>
      <c r="E707" s="71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4"/>
      <c r="E708" s="71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4"/>
      <c r="E709" s="71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4"/>
      <c r="E710" s="71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4"/>
      <c r="E711" s="71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4"/>
      <c r="E712" s="71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4"/>
      <c r="E713" s="71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4"/>
      <c r="E714" s="71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4"/>
      <c r="E715" s="71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4"/>
      <c r="E716" s="71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4"/>
      <c r="E717" s="71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4"/>
      <c r="E718" s="71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4"/>
      <c r="E719" s="71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4"/>
      <c r="E720" s="71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4"/>
      <c r="E721" s="71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4"/>
      <c r="E722" s="71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4"/>
      <c r="E723" s="71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4"/>
      <c r="E724" s="71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4"/>
      <c r="E725" s="71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4"/>
      <c r="E726" s="71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4"/>
      <c r="E727" s="71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4"/>
      <c r="E728" s="71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4"/>
      <c r="E729" s="71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4"/>
      <c r="E730" s="71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4"/>
      <c r="E731" s="71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4"/>
      <c r="E732" s="71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4"/>
      <c r="E733" s="71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4"/>
      <c r="E734" s="71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4"/>
      <c r="E735" s="71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4"/>
      <c r="E736" s="71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4"/>
      <c r="E737" s="71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4"/>
      <c r="E738" s="71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4"/>
      <c r="E739" s="71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4"/>
      <c r="E740" s="71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4"/>
      <c r="E741" s="71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4"/>
      <c r="E742" s="71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4"/>
      <c r="E743" s="71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4"/>
      <c r="E744" s="71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4"/>
      <c r="E745" s="71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4"/>
      <c r="E746" s="71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4"/>
      <c r="E747" s="71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4"/>
      <c r="E748" s="71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4"/>
      <c r="E749" s="71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4"/>
      <c r="E750" s="71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4"/>
      <c r="E751" s="71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4"/>
      <c r="E752" s="71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4"/>
      <c r="E753" s="71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4"/>
      <c r="E754" s="71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4"/>
      <c r="E755" s="71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4"/>
      <c r="E756" s="71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4"/>
      <c r="E757" s="71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4"/>
      <c r="E758" s="71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4"/>
      <c r="E759" s="71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4"/>
      <c r="E760" s="71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4"/>
      <c r="E761" s="71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4"/>
      <c r="E762" s="71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4"/>
      <c r="E763" s="71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4"/>
      <c r="E764" s="71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4"/>
      <c r="E765" s="71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4"/>
      <c r="E766" s="71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4"/>
      <c r="E767" s="71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4"/>
      <c r="E768" s="71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4"/>
      <c r="E769" s="71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4"/>
      <c r="E770" s="71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4"/>
      <c r="E771" s="71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4"/>
      <c r="E772" s="71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4"/>
      <c r="E773" s="71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4"/>
      <c r="E774" s="71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4"/>
      <c r="E775" s="71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4"/>
      <c r="E776" s="71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4"/>
      <c r="E777" s="71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4"/>
      <c r="E778" s="71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4"/>
      <c r="E779" s="71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4"/>
      <c r="E780" s="71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4"/>
      <c r="E781" s="71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4"/>
      <c r="E782" s="71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4"/>
      <c r="E783" s="71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4"/>
      <c r="E784" s="71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4"/>
      <c r="E785" s="71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4"/>
      <c r="E786" s="71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4"/>
      <c r="E787" s="71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4"/>
      <c r="E788" s="71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4"/>
      <c r="E789" s="71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4"/>
      <c r="E790" s="71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4"/>
      <c r="E791" s="71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4"/>
      <c r="E792" s="71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4"/>
      <c r="E793" s="71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4"/>
      <c r="E794" s="71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4"/>
      <c r="E795" s="71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4"/>
      <c r="E796" s="71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4"/>
      <c r="E797" s="71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4"/>
      <c r="E798" s="71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4"/>
      <c r="E799" s="71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4"/>
      <c r="E800" s="71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4"/>
      <c r="E801" s="71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4"/>
      <c r="E802" s="71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4"/>
      <c r="E803" s="71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4"/>
      <c r="E804" s="71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4"/>
      <c r="E805" s="71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4"/>
      <c r="E806" s="71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4"/>
      <c r="E807" s="71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4"/>
      <c r="E808" s="71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4"/>
      <c r="E809" s="71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4"/>
      <c r="E810" s="71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4"/>
      <c r="E811" s="71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4"/>
      <c r="E812" s="71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4"/>
      <c r="E813" s="71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4"/>
      <c r="E814" s="71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4"/>
      <c r="E815" s="71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4"/>
      <c r="E816" s="71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4"/>
      <c r="E817" s="71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4"/>
      <c r="E818" s="71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4"/>
      <c r="E819" s="71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4"/>
      <c r="E820" s="71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4"/>
      <c r="E821" s="71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4"/>
      <c r="E822" s="71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4"/>
      <c r="E823" s="71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4"/>
      <c r="E824" s="71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4"/>
      <c r="E825" s="71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4"/>
      <c r="E826" s="71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4"/>
      <c r="E827" s="71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4"/>
      <c r="E828" s="71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4"/>
      <c r="E829" s="71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4"/>
      <c r="E830" s="71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4"/>
      <c r="E831" s="71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4"/>
      <c r="E832" s="71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4"/>
      <c r="E833" s="71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4"/>
      <c r="E834" s="71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4"/>
      <c r="E835" s="71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4"/>
      <c r="E836" s="71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4"/>
      <c r="E837" s="71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4"/>
      <c r="E838" s="71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4"/>
      <c r="E839" s="71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4"/>
      <c r="E840" s="71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4"/>
      <c r="E841" s="71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4"/>
      <c r="E842" s="71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4"/>
      <c r="E843" s="71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4"/>
      <c r="E844" s="71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4"/>
      <c r="E845" s="71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4"/>
      <c r="E846" s="71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4"/>
      <c r="E847" s="71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4"/>
      <c r="E848" s="71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4"/>
      <c r="E849" s="71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4"/>
      <c r="E850" s="71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4"/>
      <c r="E851" s="71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4"/>
      <c r="E852" s="71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4"/>
      <c r="E853" s="71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4"/>
      <c r="E854" s="71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4"/>
      <c r="E855" s="71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4"/>
      <c r="E856" s="71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4"/>
      <c r="E857" s="71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4"/>
      <c r="E858" s="71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4"/>
      <c r="E859" s="71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4"/>
      <c r="E860" s="71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4"/>
      <c r="E861" s="71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4"/>
      <c r="E862" s="71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4"/>
      <c r="E863" s="71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4"/>
      <c r="E864" s="71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4"/>
      <c r="E865" s="71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4"/>
      <c r="E866" s="71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4"/>
      <c r="E867" s="71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4"/>
      <c r="E868" s="71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4"/>
      <c r="E869" s="71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4"/>
      <c r="E870" s="71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4"/>
      <c r="E871" s="71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4"/>
      <c r="E872" s="71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4"/>
      <c r="E873" s="71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4"/>
      <c r="E874" s="71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4"/>
      <c r="E875" s="71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4"/>
      <c r="E876" s="71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4"/>
      <c r="E877" s="71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4"/>
      <c r="E878" s="71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4"/>
      <c r="E879" s="71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4"/>
      <c r="E880" s="71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4"/>
      <c r="E881" s="71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4"/>
      <c r="E882" s="71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4"/>
      <c r="E883" s="71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4"/>
      <c r="E884" s="71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4"/>
      <c r="E885" s="71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4"/>
      <c r="E886" s="71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4"/>
      <c r="E887" s="71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4"/>
      <c r="E888" s="71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4"/>
      <c r="E889" s="71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4"/>
      <c r="E890" s="71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4"/>
      <c r="E891" s="71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4"/>
      <c r="E892" s="71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4"/>
      <c r="E893" s="71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4"/>
      <c r="E894" s="71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4"/>
      <c r="E895" s="71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4"/>
      <c r="E896" s="71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4"/>
      <c r="E897" s="71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4"/>
      <c r="E898" s="71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4"/>
      <c r="E899" s="71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4"/>
      <c r="E900" s="71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4"/>
      <c r="E901" s="71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4"/>
      <c r="E902" s="71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4"/>
      <c r="E903" s="71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4"/>
      <c r="E904" s="71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4"/>
      <c r="E905" s="71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4"/>
      <c r="E906" s="71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4"/>
      <c r="E907" s="71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4"/>
      <c r="E908" s="71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4"/>
      <c r="E909" s="71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4"/>
      <c r="E910" s="71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4"/>
      <c r="E911" s="71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4"/>
      <c r="E912" s="71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4"/>
      <c r="E913" s="71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4"/>
      <c r="E914" s="71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4"/>
      <c r="E915" s="71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4"/>
      <c r="E916" s="71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4"/>
      <c r="E917" s="71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4"/>
      <c r="E918" s="71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4"/>
      <c r="E919" s="71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4"/>
      <c r="E920" s="71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4"/>
      <c r="E921" s="71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4"/>
      <c r="E922" s="71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4"/>
      <c r="E923" s="71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4"/>
      <c r="E924" s="71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4"/>
      <c r="E925" s="71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4"/>
      <c r="E926" s="71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4"/>
      <c r="E927" s="71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4"/>
      <c r="E928" s="71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4"/>
      <c r="E929" s="71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4"/>
      <c r="E930" s="71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4"/>
      <c r="E931" s="71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4"/>
      <c r="E932" s="71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4"/>
      <c r="E933" s="71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4"/>
      <c r="E934" s="71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4"/>
      <c r="E935" s="71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4"/>
      <c r="E936" s="71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4"/>
      <c r="E937" s="71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4"/>
      <c r="E938" s="71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4"/>
      <c r="E939" s="71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4"/>
      <c r="E940" s="71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4"/>
      <c r="E941" s="71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4"/>
      <c r="E942" s="71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4"/>
      <c r="E943" s="71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4"/>
      <c r="E944" s="71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4"/>
      <c r="E945" s="71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4"/>
      <c r="E946" s="71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4"/>
      <c r="E947" s="71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4"/>
      <c r="E948" s="71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4"/>
      <c r="E949" s="71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4"/>
      <c r="E950" s="71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4"/>
      <c r="E951" s="71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4"/>
      <c r="E952" s="71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4"/>
      <c r="E953" s="71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4"/>
      <c r="E954" s="71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4"/>
      <c r="E955" s="71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4"/>
      <c r="E956" s="71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4"/>
      <c r="E957" s="71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4"/>
      <c r="E958" s="71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4"/>
      <c r="E959" s="71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4"/>
      <c r="E960" s="71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4"/>
      <c r="E961" s="71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4"/>
      <c r="E962" s="71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4"/>
      <c r="E963" s="71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4"/>
      <c r="E964" s="71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4"/>
      <c r="E965" s="71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4"/>
      <c r="E966" s="71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4"/>
      <c r="E967" s="71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4"/>
      <c r="E968" s="71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4"/>
      <c r="E969" s="71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4"/>
      <c r="E970" s="71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4"/>
      <c r="E971" s="71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4"/>
      <c r="E972" s="71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4"/>
      <c r="E973" s="71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4"/>
      <c r="E974" s="71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4"/>
      <c r="E975" s="71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4"/>
      <c r="E976" s="71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4"/>
      <c r="E977" s="71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4"/>
      <c r="E978" s="71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4"/>
      <c r="E979" s="71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4"/>
      <c r="E980" s="71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4"/>
      <c r="C981" s="4"/>
      <c r="D981" s="4"/>
      <c r="E981" s="71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4"/>
      <c r="C982" s="4"/>
      <c r="D982" s="4"/>
      <c r="E982" s="71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4"/>
      <c r="C983" s="4"/>
      <c r="D983" s="4"/>
      <c r="E983" s="71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4"/>
      <c r="C984" s="4"/>
      <c r="D984" s="4"/>
      <c r="E984" s="71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4"/>
      <c r="C985" s="4"/>
      <c r="D985" s="4"/>
      <c r="E985" s="71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4"/>
      <c r="C986" s="4"/>
      <c r="D986" s="4"/>
      <c r="E986" s="71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4"/>
      <c r="C987" s="4"/>
      <c r="D987" s="4"/>
      <c r="E987" s="71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4"/>
      <c r="B988" s="4"/>
      <c r="C988" s="4"/>
      <c r="D988" s="4"/>
      <c r="E988" s="71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4"/>
      <c r="B989" s="4"/>
      <c r="C989" s="4"/>
      <c r="D989" s="4"/>
      <c r="E989" s="71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4"/>
      <c r="B990" s="4"/>
      <c r="C990" s="4"/>
      <c r="D990" s="4"/>
      <c r="E990" s="71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4"/>
      <c r="B991" s="4"/>
      <c r="C991" s="4"/>
      <c r="D991" s="4"/>
      <c r="E991" s="71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4"/>
      <c r="B992" s="4"/>
      <c r="C992" s="4"/>
      <c r="D992" s="4"/>
      <c r="E992" s="71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4"/>
      <c r="B993" s="4"/>
      <c r="C993" s="4"/>
      <c r="D993" s="4"/>
      <c r="E993" s="71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4"/>
      <c r="B994" s="4"/>
      <c r="C994" s="4"/>
      <c r="D994" s="4"/>
      <c r="E994" s="71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4"/>
      <c r="B995" s="4"/>
      <c r="C995" s="4"/>
      <c r="D995" s="4"/>
      <c r="E995" s="71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4"/>
      <c r="B996" s="4"/>
      <c r="C996" s="4"/>
      <c r="D996" s="4"/>
      <c r="E996" s="71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4"/>
      <c r="B997" s="4"/>
      <c r="C997" s="4"/>
      <c r="D997" s="4"/>
      <c r="E997" s="71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4"/>
      <c r="B998" s="4"/>
      <c r="C998" s="4"/>
      <c r="D998" s="4"/>
      <c r="E998" s="71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4"/>
      <c r="B999" s="4"/>
      <c r="C999" s="4"/>
      <c r="D999" s="4"/>
      <c r="E999" s="71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4"/>
      <c r="B1000" s="4"/>
      <c r="C1000" s="4"/>
      <c r="D1000" s="4"/>
      <c r="E1000" s="71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conditionalFormatting sqref="C2:C40">
    <cfRule type="expression" dxfId="0" priority="1">
      <formula>A2="Personal"</formula>
    </cfRule>
  </conditionalFormatting>
  <conditionalFormatting sqref="D2:D40">
    <cfRule type="expression" dxfId="0" priority="2">
      <formula>A2="School"</formula>
    </cfRule>
  </conditionalFormatting>
  <conditionalFormatting sqref="C2:C40">
    <cfRule type="expression" dxfId="1" priority="3">
      <formula>A2="School"</formula>
    </cfRule>
  </conditionalFormatting>
  <conditionalFormatting sqref="D2:D40">
    <cfRule type="expression" dxfId="1" priority="4">
      <formula>A2="Personal"</formula>
    </cfRule>
  </conditionalFormatting>
  <conditionalFormatting sqref="C2:C40 D2:D9">
    <cfRule type="containsBlanks" dxfId="2" priority="5">
      <formula>LEN(TRIM(C2))=0</formula>
    </cfRule>
  </conditionalFormatting>
  <conditionalFormatting sqref="D2:D40">
    <cfRule type="containsBlanks" dxfId="2" priority="6">
      <formula>LEN(TRIM(D2))=0</formula>
    </cfRule>
  </conditionalFormatting>
  <dataValidations>
    <dataValidation type="list" allowBlank="1" sqref="C2:D40">
      <formula1>List!$C$2:$C$1000</formula1>
    </dataValidation>
    <dataValidation type="list" allowBlank="1" sqref="A2:A40">
      <formula1>List!$A$2:$A$1000</formula1>
    </dataValidation>
    <dataValidation type="list" allowBlank="1" sqref="B2:B40">
      <formula1>List!$B$2:$B$1000</formula1>
    </dataValidation>
  </dataValidation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18.43"/>
    <col customWidth="1" min="2" max="2" width="22.43"/>
    <col customWidth="1" min="3" max="3" width="19.71"/>
    <col customWidth="1" min="4" max="4" width="22.0"/>
    <col customWidth="1" min="6" max="6" width="21.0"/>
    <col customWidth="1" min="7" max="7" width="22.86"/>
    <col customWidth="1" min="8" max="8" width="27.57"/>
    <col customWidth="1" min="9" max="9" width="20.29"/>
    <col customWidth="1" min="10" max="10" width="25.14"/>
    <col customWidth="1" min="11" max="11" width="21.43"/>
  </cols>
  <sheetData>
    <row r="1" ht="18.75">
      <c r="A1" s="54" t="s">
        <v>138</v>
      </c>
      <c r="B1" s="54" t="s">
        <v>139</v>
      </c>
      <c r="C1" s="54" t="s">
        <v>140</v>
      </c>
      <c r="D1" s="54" t="s">
        <v>141</v>
      </c>
      <c r="E1" s="55"/>
      <c r="F1" s="54" t="s">
        <v>53</v>
      </c>
      <c r="G1" s="54" t="s">
        <v>142</v>
      </c>
      <c r="H1" s="54" t="s">
        <v>143</v>
      </c>
      <c r="I1" s="54" t="s">
        <v>144</v>
      </c>
      <c r="J1" s="54" t="s">
        <v>145</v>
      </c>
      <c r="K1" s="54" t="s">
        <v>146</v>
      </c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8.75">
      <c r="A2" s="56" t="s">
        <v>4</v>
      </c>
      <c r="B2" s="57" t="s">
        <v>76</v>
      </c>
      <c r="C2" s="56">
        <v>8.0</v>
      </c>
      <c r="D2" s="56"/>
      <c r="E2" s="55"/>
      <c r="F2" s="58">
        <f>IF ( (H5-F5)&lt;0, 0, H5-F5 )</f>
        <v>0</v>
      </c>
      <c r="G2" s="59">
        <f t="shared" ref="G2:H2" si="1">sum(C2:C40)</f>
        <v>23.75</v>
      </c>
      <c r="H2" s="59">
        <f t="shared" si="1"/>
        <v>0.25</v>
      </c>
      <c r="I2" s="60">
        <f>(G2/H5)</f>
        <v>0.9895833333</v>
      </c>
      <c r="J2" s="60">
        <f>(H2/H5)</f>
        <v>0.01041666667</v>
      </c>
      <c r="K2" s="60">
        <f>(G5/H5)</f>
        <v>0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23" t="s">
        <v>4</v>
      </c>
      <c r="B3" s="62" t="s">
        <v>38</v>
      </c>
      <c r="C3" s="23">
        <v>2.0</v>
      </c>
      <c r="D3" s="23"/>
      <c r="E3" s="55"/>
      <c r="F3" s="65"/>
      <c r="G3" s="65"/>
      <c r="H3" s="65"/>
      <c r="I3" s="65"/>
      <c r="J3" s="65"/>
      <c r="K3" s="65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8.75">
      <c r="A4" s="23" t="s">
        <v>4</v>
      </c>
      <c r="B4" s="62" t="s">
        <v>43</v>
      </c>
      <c r="C4" s="23">
        <v>8.0</v>
      </c>
      <c r="D4" s="23"/>
      <c r="E4" s="55"/>
      <c r="F4" s="54" t="s">
        <v>52</v>
      </c>
      <c r="G4" s="54" t="s">
        <v>53</v>
      </c>
      <c r="H4" s="54" t="s">
        <v>54</v>
      </c>
      <c r="I4" s="66"/>
      <c r="J4" s="66"/>
      <c r="K4" s="54" t="s">
        <v>147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8.75">
      <c r="A5" s="23" t="s">
        <v>6</v>
      </c>
      <c r="B5" s="62" t="s">
        <v>31</v>
      </c>
      <c r="C5" s="23"/>
      <c r="D5" s="23">
        <v>0.25</v>
      </c>
      <c r="E5" s="55"/>
      <c r="F5" s="59">
        <f>G2+H2</f>
        <v>24</v>
      </c>
      <c r="G5" s="58">
        <f>IF ( (H5-F5)&lt;0, 0, H5-F5 )</f>
        <v>0</v>
      </c>
      <c r="H5" s="58">
        <v>24.0</v>
      </c>
      <c r="I5" s="67"/>
      <c r="J5" s="67"/>
      <c r="K5" s="68" t="str">
        <f>IF ( (F5+G5)&gt;H5, "This is impossible...please review your numbers", "" )</f>
        <v/>
      </c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23" t="s">
        <v>8</v>
      </c>
      <c r="B6" s="62" t="s">
        <v>94</v>
      </c>
      <c r="C6" s="23">
        <v>4.0</v>
      </c>
      <c r="D6" s="23"/>
      <c r="E6" s="55"/>
      <c r="F6" s="55"/>
      <c r="G6" s="55"/>
      <c r="H6" s="55"/>
      <c r="I6" s="55"/>
      <c r="J6" s="55"/>
      <c r="K6" s="55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23" t="s">
        <v>4</v>
      </c>
      <c r="B7" s="62" t="s">
        <v>92</v>
      </c>
      <c r="C7" s="23">
        <v>1.75</v>
      </c>
      <c r="D7" s="23"/>
      <c r="E7" s="55"/>
      <c r="F7" s="55"/>
      <c r="G7" s="55"/>
      <c r="H7" s="55"/>
      <c r="I7" s="55"/>
      <c r="J7" s="55"/>
      <c r="K7" s="55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23"/>
      <c r="B8" s="62"/>
      <c r="C8" s="23"/>
      <c r="D8" s="23"/>
      <c r="E8" s="55"/>
      <c r="F8" s="55"/>
      <c r="G8" s="55"/>
      <c r="H8" s="55"/>
      <c r="I8" s="55"/>
      <c r="J8" s="55"/>
      <c r="K8" s="55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23"/>
      <c r="B9" s="62"/>
      <c r="C9" s="23"/>
      <c r="D9" s="23"/>
      <c r="E9" s="55"/>
      <c r="F9" s="55"/>
      <c r="G9" s="55"/>
      <c r="H9" s="55"/>
      <c r="I9" s="55"/>
      <c r="J9" s="55"/>
      <c r="K9" s="55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23"/>
      <c r="B10" s="62"/>
      <c r="C10" s="23"/>
      <c r="D10" s="23"/>
      <c r="E10" s="55"/>
      <c r="F10" s="55"/>
      <c r="G10" s="55"/>
      <c r="H10" s="55"/>
      <c r="I10" s="55"/>
      <c r="J10" s="55"/>
      <c r="K10" s="55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23"/>
      <c r="B11" s="62"/>
      <c r="C11" s="23"/>
      <c r="D11" s="23"/>
      <c r="E11" s="55"/>
      <c r="F11" s="55"/>
      <c r="G11" s="55"/>
      <c r="H11" s="55"/>
      <c r="I11" s="55"/>
      <c r="J11" s="55"/>
      <c r="K11" s="55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23"/>
      <c r="B12" s="62"/>
      <c r="C12" s="23"/>
      <c r="D12" s="23"/>
      <c r="E12" s="55"/>
      <c r="F12" s="55"/>
      <c r="G12" s="55"/>
      <c r="H12" s="55"/>
      <c r="I12" s="55"/>
      <c r="J12" s="55"/>
      <c r="K12" s="55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23"/>
      <c r="B13" s="62"/>
      <c r="C13" s="23"/>
      <c r="D13" s="23"/>
      <c r="E13" s="55"/>
      <c r="F13" s="55"/>
      <c r="G13" s="55"/>
      <c r="H13" s="55"/>
      <c r="I13" s="55"/>
      <c r="J13" s="55"/>
      <c r="K13" s="55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23"/>
      <c r="B14" s="62"/>
      <c r="C14" s="23"/>
      <c r="D14" s="23"/>
      <c r="E14" s="55"/>
      <c r="F14" s="55"/>
      <c r="G14" s="55"/>
      <c r="H14" s="55"/>
      <c r="I14" s="55"/>
      <c r="J14" s="55"/>
      <c r="K14" s="55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23"/>
      <c r="B15" s="62"/>
      <c r="C15" s="23"/>
      <c r="D15" s="23"/>
      <c r="E15" s="55"/>
      <c r="F15" s="55"/>
      <c r="G15" s="55"/>
      <c r="H15" s="55"/>
      <c r="I15" s="55"/>
      <c r="J15" s="55"/>
      <c r="K15" s="55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23"/>
      <c r="B16" s="62"/>
      <c r="C16" s="23"/>
      <c r="D16" s="23"/>
      <c r="E16" s="55"/>
      <c r="F16" s="55"/>
      <c r="G16" s="55"/>
      <c r="H16" s="55"/>
      <c r="I16" s="55"/>
      <c r="J16" s="55"/>
      <c r="K16" s="55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23"/>
      <c r="B17" s="62"/>
      <c r="C17" s="23"/>
      <c r="D17" s="23"/>
      <c r="E17" s="55"/>
      <c r="F17" s="55"/>
      <c r="G17" s="55"/>
      <c r="H17" s="55"/>
      <c r="I17" s="55"/>
      <c r="J17" s="55"/>
      <c r="K17" s="55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23"/>
      <c r="B18" s="62"/>
      <c r="C18" s="23"/>
      <c r="D18" s="23"/>
      <c r="E18" s="55"/>
      <c r="F18" s="55"/>
      <c r="G18" s="55"/>
      <c r="H18" s="55"/>
      <c r="I18" s="55"/>
      <c r="J18" s="55"/>
      <c r="K18" s="55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23"/>
      <c r="B19" s="62"/>
      <c r="C19" s="23"/>
      <c r="D19" s="23"/>
      <c r="E19" s="55"/>
      <c r="F19" s="55"/>
      <c r="G19" s="55"/>
      <c r="H19" s="55"/>
      <c r="I19" s="55"/>
      <c r="J19" s="55"/>
      <c r="K19" s="55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23"/>
      <c r="B20" s="62"/>
      <c r="C20" s="23"/>
      <c r="D20" s="23"/>
      <c r="E20" s="55"/>
      <c r="F20" s="55"/>
      <c r="G20" s="55"/>
      <c r="H20" s="55"/>
      <c r="I20" s="55"/>
      <c r="J20" s="55"/>
      <c r="K20" s="55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23"/>
      <c r="B21" s="62"/>
      <c r="C21" s="23"/>
      <c r="D21" s="23"/>
      <c r="E21" s="55"/>
      <c r="F21" s="55"/>
      <c r="G21" s="55"/>
      <c r="H21" s="55"/>
      <c r="I21" s="55"/>
      <c r="J21" s="55"/>
      <c r="K21" s="55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23"/>
      <c r="B22" s="62"/>
      <c r="C22" s="23"/>
      <c r="D22" s="23"/>
      <c r="E22" s="55"/>
      <c r="F22" s="55"/>
      <c r="G22" s="55"/>
      <c r="H22" s="55"/>
      <c r="I22" s="55"/>
      <c r="J22" s="55"/>
      <c r="K22" s="55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23"/>
      <c r="B23" s="62"/>
      <c r="C23" s="23"/>
      <c r="D23" s="23"/>
      <c r="E23" s="55"/>
      <c r="F23" s="55"/>
      <c r="G23" s="55"/>
      <c r="H23" s="55"/>
      <c r="I23" s="55"/>
      <c r="J23" s="55"/>
      <c r="K23" s="55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23"/>
      <c r="B24" s="62"/>
      <c r="C24" s="23"/>
      <c r="D24" s="23"/>
      <c r="E24" s="55"/>
      <c r="F24" s="55"/>
      <c r="G24" s="55"/>
      <c r="H24" s="55"/>
      <c r="I24" s="55"/>
      <c r="J24" s="55"/>
      <c r="K24" s="55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23"/>
      <c r="B25" s="62"/>
      <c r="C25" s="23"/>
      <c r="D25" s="23"/>
      <c r="E25" s="55"/>
      <c r="F25" s="55"/>
      <c r="G25" s="55"/>
      <c r="H25" s="55"/>
      <c r="I25" s="55"/>
      <c r="J25" s="55"/>
      <c r="K25" s="55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23"/>
      <c r="B26" s="62"/>
      <c r="C26" s="23"/>
      <c r="D26" s="23"/>
      <c r="E26" s="55"/>
      <c r="F26" s="55"/>
      <c r="G26" s="55"/>
      <c r="H26" s="55"/>
      <c r="I26" s="55"/>
      <c r="J26" s="55"/>
      <c r="K26" s="55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23"/>
      <c r="B27" s="62"/>
      <c r="C27" s="23"/>
      <c r="D27" s="23"/>
      <c r="E27" s="55"/>
      <c r="F27" s="55"/>
      <c r="G27" s="55"/>
      <c r="H27" s="55"/>
      <c r="I27" s="55"/>
      <c r="J27" s="55"/>
      <c r="K27" s="55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23"/>
      <c r="B28" s="62"/>
      <c r="C28" s="23"/>
      <c r="D28" s="23"/>
      <c r="E28" s="55"/>
      <c r="F28" s="55"/>
      <c r="G28" s="55"/>
      <c r="H28" s="55"/>
      <c r="I28" s="55"/>
      <c r="J28" s="55"/>
      <c r="K28" s="55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23"/>
      <c r="B29" s="62"/>
      <c r="C29" s="23"/>
      <c r="D29" s="23"/>
      <c r="E29" s="55"/>
      <c r="F29" s="55"/>
      <c r="G29" s="55"/>
      <c r="H29" s="55"/>
      <c r="I29" s="55"/>
      <c r="J29" s="55"/>
      <c r="K29" s="55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23"/>
      <c r="B30" s="62"/>
      <c r="C30" s="23"/>
      <c r="D30" s="23"/>
      <c r="E30" s="55"/>
      <c r="F30" s="55"/>
      <c r="G30" s="55"/>
      <c r="H30" s="55"/>
      <c r="I30" s="55"/>
      <c r="J30" s="55"/>
      <c r="K30" s="55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23"/>
      <c r="B31" s="62"/>
      <c r="C31" s="23"/>
      <c r="D31" s="23"/>
      <c r="E31" s="55"/>
      <c r="F31" s="55"/>
      <c r="G31" s="55"/>
      <c r="H31" s="55"/>
      <c r="I31" s="55"/>
      <c r="J31" s="55"/>
      <c r="K31" s="55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23"/>
      <c r="B32" s="62"/>
      <c r="C32" s="23"/>
      <c r="D32" s="23"/>
      <c r="E32" s="55"/>
      <c r="F32" s="55"/>
      <c r="G32" s="55"/>
      <c r="H32" s="55"/>
      <c r="I32" s="55"/>
      <c r="J32" s="55"/>
      <c r="K32" s="55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23"/>
      <c r="B33" s="62"/>
      <c r="C33" s="23"/>
      <c r="D33" s="23"/>
      <c r="E33" s="55"/>
      <c r="F33" s="55"/>
      <c r="G33" s="55"/>
      <c r="H33" s="55"/>
      <c r="I33" s="55"/>
      <c r="J33" s="55"/>
      <c r="K33" s="55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23"/>
      <c r="B34" s="62"/>
      <c r="C34" s="23"/>
      <c r="D34" s="23"/>
      <c r="E34" s="55"/>
      <c r="F34" s="55"/>
      <c r="G34" s="55"/>
      <c r="H34" s="55"/>
      <c r="I34" s="55"/>
      <c r="J34" s="55"/>
      <c r="K34" s="55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23"/>
      <c r="B35" s="62"/>
      <c r="C35" s="23"/>
      <c r="D35" s="23"/>
      <c r="E35" s="55"/>
      <c r="F35" s="55"/>
      <c r="G35" s="55"/>
      <c r="H35" s="55"/>
      <c r="I35" s="55"/>
      <c r="J35" s="55"/>
      <c r="K35" s="55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23"/>
      <c r="B36" s="62"/>
      <c r="C36" s="23"/>
      <c r="D36" s="23"/>
      <c r="E36" s="55"/>
      <c r="F36" s="55"/>
      <c r="G36" s="55"/>
      <c r="H36" s="55"/>
      <c r="I36" s="55"/>
      <c r="J36" s="55"/>
      <c r="K36" s="55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23"/>
      <c r="B37" s="62"/>
      <c r="C37" s="23"/>
      <c r="D37" s="23"/>
      <c r="E37" s="55"/>
      <c r="F37" s="55"/>
      <c r="G37" s="55"/>
      <c r="H37" s="55"/>
      <c r="I37" s="55"/>
      <c r="J37" s="55"/>
      <c r="K37" s="55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23"/>
      <c r="B38" s="62"/>
      <c r="C38" s="23"/>
      <c r="D38" s="23"/>
      <c r="E38" s="55"/>
      <c r="F38" s="55"/>
      <c r="G38" s="55"/>
      <c r="H38" s="55"/>
      <c r="I38" s="55"/>
      <c r="J38" s="55"/>
      <c r="K38" s="55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23"/>
      <c r="B39" s="62"/>
      <c r="C39" s="23"/>
      <c r="D39" s="23"/>
      <c r="E39" s="55"/>
      <c r="F39" s="55"/>
      <c r="G39" s="55"/>
      <c r="H39" s="55"/>
      <c r="I39" s="55"/>
      <c r="J39" s="55"/>
      <c r="K39" s="55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69"/>
      <c r="B40" s="70"/>
      <c r="C40" s="69"/>
      <c r="D40" s="69"/>
      <c r="E40" s="55"/>
      <c r="F40" s="55"/>
      <c r="G40" s="55"/>
      <c r="H40" s="55"/>
      <c r="I40" s="55"/>
      <c r="J40" s="55"/>
      <c r="K40" s="55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4"/>
      <c r="B41" s="4"/>
      <c r="C41" s="4"/>
      <c r="D41" s="4"/>
      <c r="E41" s="71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4"/>
      <c r="B42" s="4"/>
      <c r="C42" s="4"/>
      <c r="D42" s="4"/>
      <c r="E42" s="71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4"/>
      <c r="B43" s="4"/>
      <c r="C43" s="4"/>
      <c r="D43" s="4"/>
      <c r="E43" s="71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4"/>
      <c r="B44" s="4"/>
      <c r="C44" s="4"/>
      <c r="D44" s="4"/>
      <c r="E44" s="71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4"/>
      <c r="B45" s="4"/>
      <c r="C45" s="4"/>
      <c r="D45" s="4"/>
      <c r="E45" s="71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4"/>
      <c r="B46" s="4"/>
      <c r="C46" s="4"/>
      <c r="D46" s="4"/>
      <c r="E46" s="71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4"/>
      <c r="B47" s="4"/>
      <c r="C47" s="4"/>
      <c r="D47" s="4"/>
      <c r="E47" s="71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4"/>
      <c r="B48" s="4"/>
      <c r="C48" s="4"/>
      <c r="D48" s="4"/>
      <c r="E48" s="71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4"/>
      <c r="B49" s="4"/>
      <c r="C49" s="4"/>
      <c r="D49" s="4"/>
      <c r="E49" s="71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4"/>
      <c r="B50" s="4"/>
      <c r="C50" s="4"/>
      <c r="D50" s="4"/>
      <c r="E50" s="71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4"/>
      <c r="B51" s="4"/>
      <c r="C51" s="4"/>
      <c r="D51" s="4"/>
      <c r="E51" s="71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4"/>
      <c r="B52" s="4"/>
      <c r="C52" s="4"/>
      <c r="D52" s="4"/>
      <c r="E52" s="71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4"/>
      <c r="B53" s="4"/>
      <c r="C53" s="4"/>
      <c r="D53" s="4"/>
      <c r="E53" s="71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4"/>
      <c r="B54" s="4"/>
      <c r="C54" s="4"/>
      <c r="D54" s="4"/>
      <c r="E54" s="71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4"/>
      <c r="B55" s="4"/>
      <c r="C55" s="4"/>
      <c r="D55" s="4"/>
      <c r="E55" s="71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4"/>
      <c r="B56" s="4"/>
      <c r="C56" s="4"/>
      <c r="D56" s="4"/>
      <c r="E56" s="71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4"/>
      <c r="B57" s="4"/>
      <c r="C57" s="4"/>
      <c r="D57" s="4"/>
      <c r="E57" s="71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4"/>
      <c r="B58" s="4"/>
      <c r="C58" s="4"/>
      <c r="D58" s="4"/>
      <c r="E58" s="71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4"/>
      <c r="B59" s="4"/>
      <c r="C59" s="4"/>
      <c r="D59" s="4"/>
      <c r="E59" s="71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4"/>
      <c r="B60" s="4"/>
      <c r="C60" s="4"/>
      <c r="D60" s="4"/>
      <c r="E60" s="71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4"/>
      <c r="B61" s="4"/>
      <c r="C61" s="4"/>
      <c r="D61" s="4"/>
      <c r="E61" s="71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4"/>
      <c r="B62" s="4"/>
      <c r="C62" s="4"/>
      <c r="D62" s="4"/>
      <c r="E62" s="71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4"/>
      <c r="B63" s="4"/>
      <c r="C63" s="4"/>
      <c r="D63" s="4"/>
      <c r="E63" s="71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4"/>
      <c r="B64" s="4"/>
      <c r="C64" s="4"/>
      <c r="D64" s="4"/>
      <c r="E64" s="71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4"/>
      <c r="B65" s="4"/>
      <c r="C65" s="4"/>
      <c r="D65" s="4"/>
      <c r="E65" s="71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4"/>
      <c r="B66" s="4"/>
      <c r="C66" s="4"/>
      <c r="D66" s="4"/>
      <c r="E66" s="71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4"/>
      <c r="B67" s="4"/>
      <c r="C67" s="4"/>
      <c r="D67" s="4"/>
      <c r="E67" s="71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4"/>
      <c r="B68" s="4"/>
      <c r="C68" s="4"/>
      <c r="D68" s="4"/>
      <c r="E68" s="71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4"/>
      <c r="B69" s="4"/>
      <c r="C69" s="4"/>
      <c r="D69" s="4"/>
      <c r="E69" s="71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4"/>
      <c r="B70" s="4"/>
      <c r="C70" s="4"/>
      <c r="D70" s="4"/>
      <c r="E70" s="71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4"/>
      <c r="B71" s="4"/>
      <c r="C71" s="4"/>
      <c r="D71" s="4"/>
      <c r="E71" s="71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4"/>
      <c r="B72" s="4"/>
      <c r="C72" s="4"/>
      <c r="D72" s="4"/>
      <c r="E72" s="71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4"/>
      <c r="B73" s="4"/>
      <c r="C73" s="4"/>
      <c r="D73" s="4"/>
      <c r="E73" s="71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4"/>
      <c r="B74" s="4"/>
      <c r="C74" s="4"/>
      <c r="D74" s="4"/>
      <c r="E74" s="71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4"/>
      <c r="B75" s="4"/>
      <c r="C75" s="4"/>
      <c r="D75" s="4"/>
      <c r="E75" s="71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4"/>
      <c r="B76" s="4"/>
      <c r="C76" s="4"/>
      <c r="D76" s="4"/>
      <c r="E76" s="71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4"/>
      <c r="B77" s="4"/>
      <c r="C77" s="4"/>
      <c r="D77" s="4"/>
      <c r="E77" s="71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4"/>
      <c r="B78" s="4"/>
      <c r="C78" s="4"/>
      <c r="D78" s="4"/>
      <c r="E78" s="71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4"/>
      <c r="B79" s="4"/>
      <c r="C79" s="4"/>
      <c r="D79" s="4"/>
      <c r="E79" s="71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4"/>
      <c r="B80" s="4"/>
      <c r="C80" s="4"/>
      <c r="D80" s="4"/>
      <c r="E80" s="71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4"/>
      <c r="B81" s="4"/>
      <c r="C81" s="4"/>
      <c r="D81" s="4"/>
      <c r="E81" s="71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4"/>
      <c r="B82" s="4"/>
      <c r="C82" s="4"/>
      <c r="D82" s="4"/>
      <c r="E82" s="71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4"/>
      <c r="B83" s="4"/>
      <c r="C83" s="4"/>
      <c r="D83" s="4"/>
      <c r="E83" s="71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4"/>
      <c r="B84" s="4"/>
      <c r="C84" s="4"/>
      <c r="D84" s="4"/>
      <c r="E84" s="71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4"/>
      <c r="B85" s="4"/>
      <c r="C85" s="4"/>
      <c r="D85" s="4"/>
      <c r="E85" s="71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4"/>
      <c r="B86" s="4"/>
      <c r="C86" s="4"/>
      <c r="D86" s="4"/>
      <c r="E86" s="71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4"/>
      <c r="B87" s="4"/>
      <c r="C87" s="4"/>
      <c r="D87" s="4"/>
      <c r="E87" s="71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4"/>
      <c r="B88" s="4"/>
      <c r="C88" s="4"/>
      <c r="D88" s="4"/>
      <c r="E88" s="71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4"/>
      <c r="B89" s="4"/>
      <c r="C89" s="4"/>
      <c r="D89" s="4"/>
      <c r="E89" s="71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4"/>
      <c r="B90" s="4"/>
      <c r="C90" s="4"/>
      <c r="D90" s="4"/>
      <c r="E90" s="71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4"/>
      <c r="B91" s="4"/>
      <c r="C91" s="4"/>
      <c r="D91" s="4"/>
      <c r="E91" s="71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4"/>
      <c r="B92" s="4"/>
      <c r="C92" s="4"/>
      <c r="D92" s="4"/>
      <c r="E92" s="71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4"/>
      <c r="B93" s="4"/>
      <c r="C93" s="4"/>
      <c r="D93" s="4"/>
      <c r="E93" s="71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4"/>
      <c r="B94" s="4"/>
      <c r="C94" s="4"/>
      <c r="D94" s="4"/>
      <c r="E94" s="71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4"/>
      <c r="B95" s="4"/>
      <c r="C95" s="4"/>
      <c r="D95" s="4"/>
      <c r="E95" s="71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4"/>
      <c r="B96" s="4"/>
      <c r="C96" s="4"/>
      <c r="D96" s="4"/>
      <c r="E96" s="71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4"/>
      <c r="B97" s="4"/>
      <c r="C97" s="4"/>
      <c r="D97" s="4"/>
      <c r="E97" s="71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4"/>
      <c r="B98" s="4"/>
      <c r="C98" s="4"/>
      <c r="D98" s="4"/>
      <c r="E98" s="71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4"/>
      <c r="B99" s="4"/>
      <c r="C99" s="4"/>
      <c r="D99" s="4"/>
      <c r="E99" s="71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4"/>
      <c r="B100" s="4"/>
      <c r="C100" s="4"/>
      <c r="D100" s="4"/>
      <c r="E100" s="71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4"/>
      <c r="B101" s="4"/>
      <c r="C101" s="4"/>
      <c r="D101" s="4"/>
      <c r="E101" s="71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4"/>
      <c r="B102" s="4"/>
      <c r="C102" s="4"/>
      <c r="D102" s="4"/>
      <c r="E102" s="71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4"/>
      <c r="B103" s="4"/>
      <c r="C103" s="4"/>
      <c r="D103" s="4"/>
      <c r="E103" s="71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4"/>
      <c r="B104" s="4"/>
      <c r="C104" s="4"/>
      <c r="D104" s="4"/>
      <c r="E104" s="71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4"/>
      <c r="B105" s="4"/>
      <c r="C105" s="4"/>
      <c r="D105" s="4"/>
      <c r="E105" s="71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4"/>
      <c r="B106" s="4"/>
      <c r="C106" s="4"/>
      <c r="D106" s="4"/>
      <c r="E106" s="71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4"/>
      <c r="B107" s="4"/>
      <c r="C107" s="4"/>
      <c r="D107" s="4"/>
      <c r="E107" s="71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4"/>
      <c r="B108" s="4"/>
      <c r="C108" s="4"/>
      <c r="D108" s="4"/>
      <c r="E108" s="71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4"/>
      <c r="B109" s="4"/>
      <c r="C109" s="4"/>
      <c r="D109" s="4"/>
      <c r="E109" s="71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4"/>
      <c r="B110" s="4"/>
      <c r="C110" s="4"/>
      <c r="D110" s="4"/>
      <c r="E110" s="71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4"/>
      <c r="B111" s="4"/>
      <c r="C111" s="4"/>
      <c r="D111" s="4"/>
      <c r="E111" s="71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4"/>
      <c r="B112" s="4"/>
      <c r="C112" s="4"/>
      <c r="D112" s="4"/>
      <c r="E112" s="71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4"/>
      <c r="B113" s="4"/>
      <c r="C113" s="4"/>
      <c r="D113" s="4"/>
      <c r="E113" s="71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4"/>
      <c r="B114" s="4"/>
      <c r="C114" s="4"/>
      <c r="D114" s="4"/>
      <c r="E114" s="71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4"/>
      <c r="B115" s="4"/>
      <c r="C115" s="4"/>
      <c r="D115" s="4"/>
      <c r="E115" s="71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4"/>
      <c r="B116" s="4"/>
      <c r="C116" s="4"/>
      <c r="D116" s="4"/>
      <c r="E116" s="71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4"/>
      <c r="B117" s="4"/>
      <c r="C117" s="4"/>
      <c r="D117" s="4"/>
      <c r="E117" s="71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4"/>
      <c r="B118" s="4"/>
      <c r="C118" s="4"/>
      <c r="D118" s="4"/>
      <c r="E118" s="71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4"/>
      <c r="B119" s="4"/>
      <c r="C119" s="4"/>
      <c r="D119" s="4"/>
      <c r="E119" s="71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4"/>
      <c r="B120" s="4"/>
      <c r="C120" s="4"/>
      <c r="D120" s="4"/>
      <c r="E120" s="71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4"/>
      <c r="B121" s="4"/>
      <c r="C121" s="4"/>
      <c r="D121" s="4"/>
      <c r="E121" s="71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4"/>
      <c r="B122" s="4"/>
      <c r="C122" s="4"/>
      <c r="D122" s="4"/>
      <c r="E122" s="71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4"/>
      <c r="B123" s="4"/>
      <c r="C123" s="4"/>
      <c r="D123" s="4"/>
      <c r="E123" s="71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4"/>
      <c r="B124" s="4"/>
      <c r="C124" s="4"/>
      <c r="D124" s="4"/>
      <c r="E124" s="71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4"/>
      <c r="B125" s="4"/>
      <c r="C125" s="4"/>
      <c r="D125" s="4"/>
      <c r="E125" s="71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4"/>
      <c r="B126" s="4"/>
      <c r="C126" s="4"/>
      <c r="D126" s="4"/>
      <c r="E126" s="71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4"/>
      <c r="B127" s="4"/>
      <c r="C127" s="4"/>
      <c r="D127" s="4"/>
      <c r="E127" s="71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4"/>
      <c r="B128" s="4"/>
      <c r="C128" s="4"/>
      <c r="D128" s="4"/>
      <c r="E128" s="71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4"/>
      <c r="B129" s="4"/>
      <c r="C129" s="4"/>
      <c r="D129" s="4"/>
      <c r="E129" s="71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4"/>
      <c r="B130" s="4"/>
      <c r="C130" s="4"/>
      <c r="D130" s="4"/>
      <c r="E130" s="71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4"/>
      <c r="B131" s="4"/>
      <c r="C131" s="4"/>
      <c r="D131" s="4"/>
      <c r="E131" s="71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4"/>
      <c r="B132" s="4"/>
      <c r="C132" s="4"/>
      <c r="D132" s="4"/>
      <c r="E132" s="71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4"/>
      <c r="B133" s="4"/>
      <c r="C133" s="4"/>
      <c r="D133" s="4"/>
      <c r="E133" s="71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4"/>
      <c r="B134" s="4"/>
      <c r="C134" s="4"/>
      <c r="D134" s="4"/>
      <c r="E134" s="71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4"/>
      <c r="B135" s="4"/>
      <c r="C135" s="4"/>
      <c r="D135" s="4"/>
      <c r="E135" s="71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4"/>
      <c r="B136" s="4"/>
      <c r="C136" s="4"/>
      <c r="D136" s="4"/>
      <c r="E136" s="71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4"/>
      <c r="B137" s="4"/>
      <c r="C137" s="4"/>
      <c r="D137" s="4"/>
      <c r="E137" s="71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4"/>
      <c r="B138" s="4"/>
      <c r="C138" s="4"/>
      <c r="D138" s="4"/>
      <c r="E138" s="71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4"/>
      <c r="B139" s="4"/>
      <c r="C139" s="4"/>
      <c r="D139" s="4"/>
      <c r="E139" s="71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4"/>
      <c r="B140" s="4"/>
      <c r="C140" s="4"/>
      <c r="D140" s="4"/>
      <c r="E140" s="71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4"/>
      <c r="B141" s="4"/>
      <c r="C141" s="4"/>
      <c r="D141" s="4"/>
      <c r="E141" s="71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4"/>
      <c r="B142" s="4"/>
      <c r="C142" s="4"/>
      <c r="D142" s="4"/>
      <c r="E142" s="71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4"/>
      <c r="B143" s="4"/>
      <c r="C143" s="4"/>
      <c r="D143" s="4"/>
      <c r="E143" s="71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4"/>
      <c r="B144" s="4"/>
      <c r="C144" s="4"/>
      <c r="D144" s="4"/>
      <c r="E144" s="71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4"/>
      <c r="B145" s="4"/>
      <c r="C145" s="4"/>
      <c r="D145" s="4"/>
      <c r="E145" s="71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4"/>
      <c r="B146" s="4"/>
      <c r="C146" s="4"/>
      <c r="D146" s="4"/>
      <c r="E146" s="71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4"/>
      <c r="B147" s="4"/>
      <c r="C147" s="4"/>
      <c r="D147" s="4"/>
      <c r="E147" s="71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4"/>
      <c r="B148" s="4"/>
      <c r="C148" s="4"/>
      <c r="D148" s="4"/>
      <c r="E148" s="71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4"/>
      <c r="B149" s="4"/>
      <c r="C149" s="4"/>
      <c r="D149" s="4"/>
      <c r="E149" s="71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4"/>
      <c r="B150" s="4"/>
      <c r="C150" s="4"/>
      <c r="D150" s="4"/>
      <c r="E150" s="71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4"/>
      <c r="B151" s="4"/>
      <c r="C151" s="4"/>
      <c r="D151" s="4"/>
      <c r="E151" s="71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4"/>
      <c r="B152" s="4"/>
      <c r="C152" s="4"/>
      <c r="D152" s="4"/>
      <c r="E152" s="71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4"/>
      <c r="B153" s="4"/>
      <c r="C153" s="4"/>
      <c r="D153" s="4"/>
      <c r="E153" s="71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4"/>
      <c r="B154" s="4"/>
      <c r="C154" s="4"/>
      <c r="D154" s="4"/>
      <c r="E154" s="71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4"/>
      <c r="B155" s="4"/>
      <c r="C155" s="4"/>
      <c r="D155" s="4"/>
      <c r="E155" s="71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4"/>
      <c r="B156" s="4"/>
      <c r="C156" s="4"/>
      <c r="D156" s="4"/>
      <c r="E156" s="71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4"/>
      <c r="B157" s="4"/>
      <c r="C157" s="4"/>
      <c r="D157" s="4"/>
      <c r="E157" s="71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4"/>
      <c r="B158" s="4"/>
      <c r="C158" s="4"/>
      <c r="D158" s="4"/>
      <c r="E158" s="71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4"/>
      <c r="B159" s="4"/>
      <c r="C159" s="4"/>
      <c r="D159" s="4"/>
      <c r="E159" s="71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4"/>
      <c r="B160" s="4"/>
      <c r="C160" s="4"/>
      <c r="D160" s="4"/>
      <c r="E160" s="71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4"/>
      <c r="B161" s="4"/>
      <c r="C161" s="4"/>
      <c r="D161" s="4"/>
      <c r="E161" s="71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4"/>
      <c r="B162" s="4"/>
      <c r="C162" s="4"/>
      <c r="D162" s="4"/>
      <c r="E162" s="71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4"/>
      <c r="B163" s="4"/>
      <c r="C163" s="4"/>
      <c r="D163" s="4"/>
      <c r="E163" s="71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4"/>
      <c r="B164" s="4"/>
      <c r="C164" s="4"/>
      <c r="D164" s="4"/>
      <c r="E164" s="71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4"/>
      <c r="B165" s="4"/>
      <c r="C165" s="4"/>
      <c r="D165" s="4"/>
      <c r="E165" s="71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4"/>
      <c r="B166" s="4"/>
      <c r="C166" s="4"/>
      <c r="D166" s="4"/>
      <c r="E166" s="71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4"/>
      <c r="B167" s="4"/>
      <c r="C167" s="4"/>
      <c r="D167" s="4"/>
      <c r="E167" s="71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4"/>
      <c r="B168" s="4"/>
      <c r="C168" s="4"/>
      <c r="D168" s="4"/>
      <c r="E168" s="71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4"/>
      <c r="B169" s="4"/>
      <c r="C169" s="4"/>
      <c r="D169" s="4"/>
      <c r="E169" s="71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4"/>
      <c r="B170" s="4"/>
      <c r="C170" s="4"/>
      <c r="D170" s="4"/>
      <c r="E170" s="71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4"/>
      <c r="B171" s="4"/>
      <c r="C171" s="4"/>
      <c r="D171" s="4"/>
      <c r="E171" s="71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4"/>
      <c r="B172" s="4"/>
      <c r="C172" s="4"/>
      <c r="D172" s="4"/>
      <c r="E172" s="71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4"/>
      <c r="B173" s="4"/>
      <c r="C173" s="4"/>
      <c r="D173" s="4"/>
      <c r="E173" s="71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4"/>
      <c r="B174" s="4"/>
      <c r="C174" s="4"/>
      <c r="D174" s="4"/>
      <c r="E174" s="71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4"/>
      <c r="B175" s="4"/>
      <c r="C175" s="4"/>
      <c r="D175" s="4"/>
      <c r="E175" s="71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4"/>
      <c r="B176" s="4"/>
      <c r="C176" s="4"/>
      <c r="D176" s="4"/>
      <c r="E176" s="71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4"/>
      <c r="B177" s="4"/>
      <c r="C177" s="4"/>
      <c r="D177" s="4"/>
      <c r="E177" s="71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4"/>
      <c r="B178" s="4"/>
      <c r="C178" s="4"/>
      <c r="D178" s="4"/>
      <c r="E178" s="71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4"/>
      <c r="B179" s="4"/>
      <c r="C179" s="4"/>
      <c r="D179" s="4"/>
      <c r="E179" s="71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4"/>
      <c r="B180" s="4"/>
      <c r="C180" s="4"/>
      <c r="D180" s="4"/>
      <c r="E180" s="71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4"/>
      <c r="B181" s="4"/>
      <c r="C181" s="4"/>
      <c r="D181" s="4"/>
      <c r="E181" s="71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4"/>
      <c r="B182" s="4"/>
      <c r="C182" s="4"/>
      <c r="D182" s="4"/>
      <c r="E182" s="71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4"/>
      <c r="B183" s="4"/>
      <c r="C183" s="4"/>
      <c r="D183" s="4"/>
      <c r="E183" s="71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4"/>
      <c r="B184" s="4"/>
      <c r="C184" s="4"/>
      <c r="D184" s="4"/>
      <c r="E184" s="71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4"/>
      <c r="B185" s="4"/>
      <c r="C185" s="4"/>
      <c r="D185" s="4"/>
      <c r="E185" s="71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4"/>
      <c r="B186" s="4"/>
      <c r="C186" s="4"/>
      <c r="D186" s="4"/>
      <c r="E186" s="71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4"/>
      <c r="B187" s="4"/>
      <c r="C187" s="4"/>
      <c r="D187" s="4"/>
      <c r="E187" s="71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4"/>
      <c r="B188" s="4"/>
      <c r="C188" s="4"/>
      <c r="D188" s="4"/>
      <c r="E188" s="71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4"/>
      <c r="B189" s="4"/>
      <c r="C189" s="4"/>
      <c r="D189" s="4"/>
      <c r="E189" s="71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4"/>
      <c r="B190" s="4"/>
      <c r="C190" s="4"/>
      <c r="D190" s="4"/>
      <c r="E190" s="71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4"/>
      <c r="B191" s="4"/>
      <c r="C191" s="4"/>
      <c r="D191" s="4"/>
      <c r="E191" s="71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4"/>
      <c r="B192" s="4"/>
      <c r="C192" s="4"/>
      <c r="D192" s="4"/>
      <c r="E192" s="71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4"/>
      <c r="B193" s="4"/>
      <c r="C193" s="4"/>
      <c r="D193" s="4"/>
      <c r="E193" s="71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4"/>
      <c r="B194" s="4"/>
      <c r="C194" s="4"/>
      <c r="D194" s="4"/>
      <c r="E194" s="71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4"/>
      <c r="B195" s="4"/>
      <c r="C195" s="4"/>
      <c r="D195" s="4"/>
      <c r="E195" s="71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4"/>
      <c r="B196" s="4"/>
      <c r="C196" s="4"/>
      <c r="D196" s="4"/>
      <c r="E196" s="71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4"/>
      <c r="B197" s="4"/>
      <c r="C197" s="4"/>
      <c r="D197" s="4"/>
      <c r="E197" s="71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4"/>
      <c r="B198" s="4"/>
      <c r="C198" s="4"/>
      <c r="D198" s="4"/>
      <c r="E198" s="71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4"/>
      <c r="B199" s="4"/>
      <c r="C199" s="4"/>
      <c r="D199" s="4"/>
      <c r="E199" s="71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4"/>
      <c r="B200" s="4"/>
      <c r="C200" s="4"/>
      <c r="D200" s="4"/>
      <c r="E200" s="71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4"/>
      <c r="B201" s="4"/>
      <c r="C201" s="4"/>
      <c r="D201" s="4"/>
      <c r="E201" s="71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4"/>
      <c r="B202" s="4"/>
      <c r="C202" s="4"/>
      <c r="D202" s="4"/>
      <c r="E202" s="71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4"/>
      <c r="B203" s="4"/>
      <c r="C203" s="4"/>
      <c r="D203" s="4"/>
      <c r="E203" s="71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4"/>
      <c r="B204" s="4"/>
      <c r="C204" s="4"/>
      <c r="D204" s="4"/>
      <c r="E204" s="71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4"/>
      <c r="B205" s="4"/>
      <c r="C205" s="4"/>
      <c r="D205" s="4"/>
      <c r="E205" s="71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4"/>
      <c r="B206" s="4"/>
      <c r="C206" s="4"/>
      <c r="D206" s="4"/>
      <c r="E206" s="71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4"/>
      <c r="B207" s="4"/>
      <c r="C207" s="4"/>
      <c r="D207" s="4"/>
      <c r="E207" s="71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4"/>
      <c r="B208" s="4"/>
      <c r="C208" s="4"/>
      <c r="D208" s="4"/>
      <c r="E208" s="71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4"/>
      <c r="B209" s="4"/>
      <c r="C209" s="4"/>
      <c r="D209" s="4"/>
      <c r="E209" s="71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4"/>
      <c r="B210" s="4"/>
      <c r="C210" s="4"/>
      <c r="D210" s="4"/>
      <c r="E210" s="71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4"/>
      <c r="B211" s="4"/>
      <c r="C211" s="4"/>
      <c r="D211" s="4"/>
      <c r="E211" s="71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4"/>
      <c r="B212" s="4"/>
      <c r="C212" s="4"/>
      <c r="D212" s="4"/>
      <c r="E212" s="71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4"/>
      <c r="B213" s="4"/>
      <c r="C213" s="4"/>
      <c r="D213" s="4"/>
      <c r="E213" s="71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4"/>
      <c r="B214" s="4"/>
      <c r="C214" s="4"/>
      <c r="D214" s="4"/>
      <c r="E214" s="71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4"/>
      <c r="B215" s="4"/>
      <c r="C215" s="4"/>
      <c r="D215" s="4"/>
      <c r="E215" s="71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4"/>
      <c r="B216" s="4"/>
      <c r="C216" s="4"/>
      <c r="D216" s="4"/>
      <c r="E216" s="71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4"/>
      <c r="B217" s="4"/>
      <c r="C217" s="4"/>
      <c r="D217" s="4"/>
      <c r="E217" s="71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4"/>
      <c r="B218" s="4"/>
      <c r="C218" s="4"/>
      <c r="D218" s="4"/>
      <c r="E218" s="71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4"/>
      <c r="B219" s="4"/>
      <c r="C219" s="4"/>
      <c r="D219" s="4"/>
      <c r="E219" s="71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4"/>
      <c r="B220" s="4"/>
      <c r="C220" s="4"/>
      <c r="D220" s="4"/>
      <c r="E220" s="71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4"/>
      <c r="B221" s="4"/>
      <c r="C221" s="4"/>
      <c r="D221" s="4"/>
      <c r="E221" s="71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4"/>
      <c r="B222" s="4"/>
      <c r="C222" s="4"/>
      <c r="D222" s="4"/>
      <c r="E222" s="71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4"/>
      <c r="B223" s="4"/>
      <c r="C223" s="4"/>
      <c r="D223" s="4"/>
      <c r="E223" s="71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4"/>
      <c r="B224" s="4"/>
      <c r="C224" s="4"/>
      <c r="D224" s="4"/>
      <c r="E224" s="71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4"/>
      <c r="B225" s="4"/>
      <c r="C225" s="4"/>
      <c r="D225" s="4"/>
      <c r="E225" s="71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4"/>
      <c r="B226" s="4"/>
      <c r="C226" s="4"/>
      <c r="D226" s="4"/>
      <c r="E226" s="71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4"/>
      <c r="B227" s="4"/>
      <c r="C227" s="4"/>
      <c r="D227" s="4"/>
      <c r="E227" s="71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4"/>
      <c r="B228" s="4"/>
      <c r="C228" s="4"/>
      <c r="D228" s="4"/>
      <c r="E228" s="71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4"/>
      <c r="B229" s="4"/>
      <c r="C229" s="4"/>
      <c r="D229" s="4"/>
      <c r="E229" s="71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4"/>
      <c r="B230" s="4"/>
      <c r="C230" s="4"/>
      <c r="D230" s="4"/>
      <c r="E230" s="71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4"/>
      <c r="B231" s="4"/>
      <c r="C231" s="4"/>
      <c r="D231" s="4"/>
      <c r="E231" s="71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4"/>
      <c r="B232" s="4"/>
      <c r="C232" s="4"/>
      <c r="D232" s="4"/>
      <c r="E232" s="71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4"/>
      <c r="B233" s="4"/>
      <c r="C233" s="4"/>
      <c r="D233" s="4"/>
      <c r="E233" s="71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4"/>
      <c r="B234" s="4"/>
      <c r="C234" s="4"/>
      <c r="D234" s="4"/>
      <c r="E234" s="71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4"/>
      <c r="B235" s="4"/>
      <c r="C235" s="4"/>
      <c r="D235" s="4"/>
      <c r="E235" s="71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4"/>
      <c r="B236" s="4"/>
      <c r="C236" s="4"/>
      <c r="D236" s="4"/>
      <c r="E236" s="71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4"/>
      <c r="B237" s="4"/>
      <c r="C237" s="4"/>
      <c r="D237" s="4"/>
      <c r="E237" s="71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4"/>
      <c r="B238" s="4"/>
      <c r="C238" s="4"/>
      <c r="D238" s="4"/>
      <c r="E238" s="71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4"/>
      <c r="B239" s="4"/>
      <c r="C239" s="4"/>
      <c r="D239" s="4"/>
      <c r="E239" s="71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4"/>
      <c r="B240" s="4"/>
      <c r="C240" s="4"/>
      <c r="D240" s="4"/>
      <c r="E240" s="71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4"/>
      <c r="B241" s="4"/>
      <c r="C241" s="4"/>
      <c r="D241" s="4"/>
      <c r="E241" s="71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4"/>
      <c r="B242" s="4"/>
      <c r="C242" s="4"/>
      <c r="D242" s="4"/>
      <c r="E242" s="71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4"/>
      <c r="B243" s="4"/>
      <c r="C243" s="4"/>
      <c r="D243" s="4"/>
      <c r="E243" s="71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4"/>
      <c r="B244" s="4"/>
      <c r="C244" s="4"/>
      <c r="D244" s="4"/>
      <c r="E244" s="71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4"/>
      <c r="B245" s="4"/>
      <c r="C245" s="4"/>
      <c r="D245" s="4"/>
      <c r="E245" s="71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4"/>
      <c r="B246" s="4"/>
      <c r="C246" s="4"/>
      <c r="D246" s="4"/>
      <c r="E246" s="71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4"/>
      <c r="B247" s="4"/>
      <c r="C247" s="4"/>
      <c r="D247" s="4"/>
      <c r="E247" s="71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4"/>
      <c r="B248" s="4"/>
      <c r="C248" s="4"/>
      <c r="D248" s="4"/>
      <c r="E248" s="71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4"/>
      <c r="B249" s="4"/>
      <c r="C249" s="4"/>
      <c r="D249" s="4"/>
      <c r="E249" s="71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4"/>
      <c r="B250" s="4"/>
      <c r="C250" s="4"/>
      <c r="D250" s="4"/>
      <c r="E250" s="71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4"/>
      <c r="B251" s="4"/>
      <c r="C251" s="4"/>
      <c r="D251" s="4"/>
      <c r="E251" s="71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4"/>
      <c r="B252" s="4"/>
      <c r="C252" s="4"/>
      <c r="D252" s="4"/>
      <c r="E252" s="71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4"/>
      <c r="B253" s="4"/>
      <c r="C253" s="4"/>
      <c r="D253" s="4"/>
      <c r="E253" s="71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4"/>
      <c r="B254" s="4"/>
      <c r="C254" s="4"/>
      <c r="D254" s="4"/>
      <c r="E254" s="71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4"/>
      <c r="B255" s="4"/>
      <c r="C255" s="4"/>
      <c r="D255" s="4"/>
      <c r="E255" s="71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4"/>
      <c r="B256" s="4"/>
      <c r="C256" s="4"/>
      <c r="D256" s="4"/>
      <c r="E256" s="71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4"/>
      <c r="B257" s="4"/>
      <c r="C257" s="4"/>
      <c r="D257" s="4"/>
      <c r="E257" s="71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4"/>
      <c r="B258" s="4"/>
      <c r="C258" s="4"/>
      <c r="D258" s="4"/>
      <c r="E258" s="71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4"/>
      <c r="B259" s="4"/>
      <c r="C259" s="4"/>
      <c r="D259" s="4"/>
      <c r="E259" s="71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4"/>
      <c r="B260" s="4"/>
      <c r="C260" s="4"/>
      <c r="D260" s="4"/>
      <c r="E260" s="71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4"/>
      <c r="B261" s="4"/>
      <c r="C261" s="4"/>
      <c r="D261" s="4"/>
      <c r="E261" s="71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4"/>
      <c r="B262" s="4"/>
      <c r="C262" s="4"/>
      <c r="D262" s="4"/>
      <c r="E262" s="71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4"/>
      <c r="B263" s="4"/>
      <c r="C263" s="4"/>
      <c r="D263" s="4"/>
      <c r="E263" s="71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4"/>
      <c r="B264" s="4"/>
      <c r="C264" s="4"/>
      <c r="D264" s="4"/>
      <c r="E264" s="71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4"/>
      <c r="B265" s="4"/>
      <c r="C265" s="4"/>
      <c r="D265" s="4"/>
      <c r="E265" s="71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4"/>
      <c r="B266" s="4"/>
      <c r="C266" s="4"/>
      <c r="D266" s="4"/>
      <c r="E266" s="71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4"/>
      <c r="B267" s="4"/>
      <c r="C267" s="4"/>
      <c r="D267" s="4"/>
      <c r="E267" s="71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4"/>
      <c r="B268" s="4"/>
      <c r="C268" s="4"/>
      <c r="D268" s="4"/>
      <c r="E268" s="71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4"/>
      <c r="B269" s="4"/>
      <c r="C269" s="4"/>
      <c r="D269" s="4"/>
      <c r="E269" s="71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4"/>
      <c r="B270" s="4"/>
      <c r="C270" s="4"/>
      <c r="D270" s="4"/>
      <c r="E270" s="71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4"/>
      <c r="B271" s="4"/>
      <c r="C271" s="4"/>
      <c r="D271" s="4"/>
      <c r="E271" s="71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4"/>
      <c r="B272" s="4"/>
      <c r="C272" s="4"/>
      <c r="D272" s="4"/>
      <c r="E272" s="71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4"/>
      <c r="B273" s="4"/>
      <c r="C273" s="4"/>
      <c r="D273" s="4"/>
      <c r="E273" s="71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4"/>
      <c r="B274" s="4"/>
      <c r="C274" s="4"/>
      <c r="D274" s="4"/>
      <c r="E274" s="71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4"/>
      <c r="B275" s="4"/>
      <c r="C275" s="4"/>
      <c r="D275" s="4"/>
      <c r="E275" s="71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4"/>
      <c r="B276" s="4"/>
      <c r="C276" s="4"/>
      <c r="D276" s="4"/>
      <c r="E276" s="71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4"/>
      <c r="B277" s="4"/>
      <c r="C277" s="4"/>
      <c r="D277" s="4"/>
      <c r="E277" s="71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4"/>
      <c r="B278" s="4"/>
      <c r="C278" s="4"/>
      <c r="D278" s="4"/>
      <c r="E278" s="71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4"/>
      <c r="B279" s="4"/>
      <c r="C279" s="4"/>
      <c r="D279" s="4"/>
      <c r="E279" s="71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4"/>
      <c r="B280" s="4"/>
      <c r="C280" s="4"/>
      <c r="D280" s="4"/>
      <c r="E280" s="71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4"/>
      <c r="E281" s="71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4"/>
      <c r="E282" s="71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4"/>
      <c r="E283" s="71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4"/>
      <c r="E284" s="71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4"/>
      <c r="E285" s="71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4"/>
      <c r="E286" s="71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4"/>
      <c r="E287" s="71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4"/>
      <c r="E288" s="71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4"/>
      <c r="E289" s="71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4"/>
      <c r="E290" s="71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4"/>
      <c r="E291" s="71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4"/>
      <c r="E292" s="71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4"/>
      <c r="E293" s="71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4"/>
      <c r="E294" s="71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4"/>
      <c r="E295" s="71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4"/>
      <c r="E296" s="71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4"/>
      <c r="E297" s="71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4"/>
      <c r="E298" s="71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4"/>
      <c r="E299" s="71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4"/>
      <c r="E300" s="71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4"/>
      <c r="E301" s="71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4"/>
      <c r="E302" s="71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4"/>
      <c r="E303" s="71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4"/>
      <c r="E304" s="71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4"/>
      <c r="E305" s="71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4"/>
      <c r="E306" s="71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4"/>
      <c r="E307" s="71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4"/>
      <c r="E308" s="71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4"/>
      <c r="E309" s="71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4"/>
      <c r="E310" s="71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4"/>
      <c r="E311" s="71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4"/>
      <c r="E312" s="71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4"/>
      <c r="E313" s="71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4"/>
      <c r="E314" s="71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4"/>
      <c r="E315" s="71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4"/>
      <c r="E316" s="71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4"/>
      <c r="E317" s="71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4"/>
      <c r="E318" s="71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4"/>
      <c r="E319" s="71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4"/>
      <c r="E320" s="71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4"/>
      <c r="E321" s="71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4"/>
      <c r="E322" s="71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4"/>
      <c r="E323" s="71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4"/>
      <c r="E324" s="71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4"/>
      <c r="E325" s="71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4"/>
      <c r="E326" s="71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4"/>
      <c r="E327" s="71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4"/>
      <c r="E328" s="71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4"/>
      <c r="E329" s="71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4"/>
      <c r="E330" s="71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4"/>
      <c r="E331" s="71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4"/>
      <c r="E332" s="71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4"/>
      <c r="E333" s="71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4"/>
      <c r="E334" s="71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4"/>
      <c r="E335" s="71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4"/>
      <c r="E336" s="71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4"/>
      <c r="E337" s="71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4"/>
      <c r="E338" s="71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4"/>
      <c r="E339" s="71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4"/>
      <c r="E340" s="71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4"/>
      <c r="E341" s="71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4"/>
      <c r="E342" s="71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4"/>
      <c r="E343" s="71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4"/>
      <c r="E344" s="71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4"/>
      <c r="E345" s="71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4"/>
      <c r="E346" s="71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4"/>
      <c r="E347" s="71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4"/>
      <c r="E348" s="71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4"/>
      <c r="E349" s="71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4"/>
      <c r="E350" s="71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4"/>
      <c r="E351" s="71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4"/>
      <c r="E352" s="71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4"/>
      <c r="E353" s="71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4"/>
      <c r="E354" s="71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4"/>
      <c r="E355" s="71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4"/>
      <c r="E356" s="71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4"/>
      <c r="E357" s="71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4"/>
      <c r="E358" s="71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4"/>
      <c r="E359" s="71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4"/>
      <c r="E360" s="71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4"/>
      <c r="E361" s="71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4"/>
      <c r="E362" s="71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4"/>
      <c r="E363" s="71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4"/>
      <c r="E364" s="71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4"/>
      <c r="E365" s="71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4"/>
      <c r="E366" s="71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4"/>
      <c r="E367" s="71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4"/>
      <c r="E368" s="71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4"/>
      <c r="E369" s="71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4"/>
      <c r="E370" s="71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4"/>
      <c r="E371" s="71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4"/>
      <c r="E372" s="71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4"/>
      <c r="E373" s="71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4"/>
      <c r="E374" s="71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4"/>
      <c r="E375" s="71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4"/>
      <c r="E376" s="71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4"/>
      <c r="E377" s="71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4"/>
      <c r="E378" s="71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4"/>
      <c r="E379" s="71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4"/>
      <c r="E380" s="71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4"/>
      <c r="E381" s="71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4"/>
      <c r="E382" s="71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4"/>
      <c r="E383" s="71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4"/>
      <c r="E384" s="71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4"/>
      <c r="E385" s="71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4"/>
      <c r="E386" s="71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4"/>
      <c r="E387" s="71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4"/>
      <c r="E388" s="71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4"/>
      <c r="E389" s="71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4"/>
      <c r="E390" s="71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4"/>
      <c r="E391" s="71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4"/>
      <c r="E392" s="71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4"/>
      <c r="E393" s="71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4"/>
      <c r="E394" s="71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4"/>
      <c r="E395" s="71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4"/>
      <c r="E396" s="71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4"/>
      <c r="E397" s="71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4"/>
      <c r="E398" s="71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4"/>
      <c r="E399" s="71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4"/>
      <c r="E400" s="71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4"/>
      <c r="E401" s="71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4"/>
      <c r="E402" s="71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4"/>
      <c r="E403" s="71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4"/>
      <c r="E404" s="71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4"/>
      <c r="E405" s="71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4"/>
      <c r="E406" s="71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4"/>
      <c r="E407" s="71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4"/>
      <c r="E408" s="71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4"/>
      <c r="E409" s="71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4"/>
      <c r="E410" s="71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4"/>
      <c r="E411" s="71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4"/>
      <c r="E412" s="71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4"/>
      <c r="E413" s="71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4"/>
      <c r="E414" s="71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4"/>
      <c r="E415" s="71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4"/>
      <c r="E416" s="71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4"/>
      <c r="E417" s="71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4"/>
      <c r="E418" s="71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4"/>
      <c r="E419" s="71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4"/>
      <c r="E420" s="71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4"/>
      <c r="E421" s="71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4"/>
      <c r="E422" s="71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4"/>
      <c r="E423" s="71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4"/>
      <c r="E424" s="71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4"/>
      <c r="E425" s="71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4"/>
      <c r="E426" s="71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4"/>
      <c r="E427" s="71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4"/>
      <c r="E428" s="71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4"/>
      <c r="E429" s="71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4"/>
      <c r="E430" s="71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4"/>
      <c r="E431" s="71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4"/>
      <c r="E432" s="71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4"/>
      <c r="E433" s="71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4"/>
      <c r="E434" s="71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4"/>
      <c r="E435" s="71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4"/>
      <c r="E436" s="71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4"/>
      <c r="E437" s="71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4"/>
      <c r="E438" s="71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4"/>
      <c r="E439" s="71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4"/>
      <c r="E440" s="71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4"/>
      <c r="E441" s="71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4"/>
      <c r="E442" s="71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4"/>
      <c r="E443" s="71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4"/>
      <c r="E444" s="71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4"/>
      <c r="E445" s="71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4"/>
      <c r="E446" s="71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4"/>
      <c r="E447" s="71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4"/>
      <c r="E448" s="71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4"/>
      <c r="E449" s="71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4"/>
      <c r="E450" s="71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4"/>
      <c r="E451" s="71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4"/>
      <c r="E452" s="71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4"/>
      <c r="E453" s="71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4"/>
      <c r="E454" s="71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4"/>
      <c r="E455" s="71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4"/>
      <c r="E456" s="71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4"/>
      <c r="E457" s="71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4"/>
      <c r="E458" s="71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4"/>
      <c r="E459" s="71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4"/>
      <c r="E460" s="71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4"/>
      <c r="E461" s="71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4"/>
      <c r="E462" s="71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4"/>
      <c r="E463" s="71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4"/>
      <c r="E464" s="71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4"/>
      <c r="E465" s="71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4"/>
      <c r="E466" s="71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4"/>
      <c r="E467" s="71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4"/>
      <c r="E468" s="71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4"/>
      <c r="E469" s="71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4"/>
      <c r="E470" s="71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4"/>
      <c r="E471" s="71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4"/>
      <c r="E472" s="71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4"/>
      <c r="E473" s="71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4"/>
      <c r="E474" s="71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4"/>
      <c r="E475" s="71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4"/>
      <c r="E476" s="71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4"/>
      <c r="E477" s="71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4"/>
      <c r="E478" s="71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4"/>
      <c r="E479" s="71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4"/>
      <c r="E480" s="71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4"/>
      <c r="E481" s="71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4"/>
      <c r="E482" s="71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4"/>
      <c r="E483" s="71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4"/>
      <c r="E484" s="71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4"/>
      <c r="E485" s="71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4"/>
      <c r="E486" s="71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4"/>
      <c r="E487" s="71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4"/>
      <c r="E488" s="71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4"/>
      <c r="E489" s="71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4"/>
      <c r="E490" s="71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4"/>
      <c r="E491" s="71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4"/>
      <c r="E492" s="71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4"/>
      <c r="E493" s="71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4"/>
      <c r="E494" s="71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4"/>
      <c r="E495" s="71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4"/>
      <c r="E496" s="71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4"/>
      <c r="E497" s="71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4"/>
      <c r="E498" s="71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4"/>
      <c r="E499" s="71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4"/>
      <c r="E500" s="71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4"/>
      <c r="E501" s="71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4"/>
      <c r="E502" s="71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4"/>
      <c r="E503" s="71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4"/>
      <c r="E504" s="71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4"/>
      <c r="E505" s="71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4"/>
      <c r="E506" s="71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4"/>
      <c r="E507" s="71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4"/>
      <c r="E508" s="71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4"/>
      <c r="E509" s="71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4"/>
      <c r="E510" s="71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4"/>
      <c r="E511" s="71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4"/>
      <c r="E512" s="71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4"/>
      <c r="E513" s="71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4"/>
      <c r="E514" s="71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4"/>
      <c r="E515" s="71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4"/>
      <c r="E516" s="71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4"/>
      <c r="E517" s="71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4"/>
      <c r="E518" s="71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4"/>
      <c r="E519" s="71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4"/>
      <c r="E520" s="71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4"/>
      <c r="E521" s="71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4"/>
      <c r="E522" s="71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4"/>
      <c r="E523" s="71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4"/>
      <c r="E524" s="71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4"/>
      <c r="E525" s="71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4"/>
      <c r="E526" s="71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4"/>
      <c r="E527" s="71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4"/>
      <c r="E528" s="71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4"/>
      <c r="E529" s="71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4"/>
      <c r="E530" s="71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4"/>
      <c r="E531" s="71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4"/>
      <c r="E532" s="71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4"/>
      <c r="E533" s="71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4"/>
      <c r="E534" s="71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4"/>
      <c r="E535" s="71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4"/>
      <c r="E536" s="71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4"/>
      <c r="E537" s="71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4"/>
      <c r="E538" s="71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4"/>
      <c r="E539" s="71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4"/>
      <c r="E540" s="71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4"/>
      <c r="E541" s="71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4"/>
      <c r="E542" s="71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4"/>
      <c r="E543" s="71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4"/>
      <c r="E544" s="71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4"/>
      <c r="E545" s="71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4"/>
      <c r="E546" s="71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4"/>
      <c r="E547" s="71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4"/>
      <c r="E548" s="71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4"/>
      <c r="E549" s="71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4"/>
      <c r="E550" s="71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4"/>
      <c r="E551" s="71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4"/>
      <c r="E552" s="71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4"/>
      <c r="E553" s="71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4"/>
      <c r="E554" s="71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4"/>
      <c r="E555" s="71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4"/>
      <c r="E556" s="71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4"/>
      <c r="E557" s="71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4"/>
      <c r="E558" s="71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4"/>
      <c r="E559" s="71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4"/>
      <c r="E560" s="71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4"/>
      <c r="E561" s="71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4"/>
      <c r="E562" s="71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4"/>
      <c r="E563" s="71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4"/>
      <c r="E564" s="71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4"/>
      <c r="E565" s="71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4"/>
      <c r="E566" s="71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4"/>
      <c r="E567" s="71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4"/>
      <c r="E568" s="71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4"/>
      <c r="E569" s="71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4"/>
      <c r="E570" s="71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4"/>
      <c r="E571" s="71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4"/>
      <c r="E572" s="71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4"/>
      <c r="E573" s="71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4"/>
      <c r="E574" s="71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4"/>
      <c r="E575" s="71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4"/>
      <c r="E576" s="71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4"/>
      <c r="E577" s="71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4"/>
      <c r="E578" s="71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4"/>
      <c r="E579" s="71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4"/>
      <c r="E580" s="71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4"/>
      <c r="E581" s="71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4"/>
      <c r="E582" s="71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4"/>
      <c r="E583" s="71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4"/>
      <c r="E584" s="71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4"/>
      <c r="E585" s="71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4"/>
      <c r="E586" s="71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4"/>
      <c r="E587" s="71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4"/>
      <c r="E588" s="71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4"/>
      <c r="E589" s="71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4"/>
      <c r="E590" s="71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4"/>
      <c r="E591" s="71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4"/>
      <c r="E592" s="71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4"/>
      <c r="E593" s="71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4"/>
      <c r="E594" s="71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4"/>
      <c r="E595" s="71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4"/>
      <c r="E596" s="71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4"/>
      <c r="E597" s="71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4"/>
      <c r="E598" s="71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4"/>
      <c r="E599" s="71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4"/>
      <c r="E600" s="71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4"/>
      <c r="E601" s="71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4"/>
      <c r="E602" s="71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4"/>
      <c r="E603" s="71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4"/>
      <c r="E604" s="71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4"/>
      <c r="E605" s="71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4"/>
      <c r="E606" s="71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4"/>
      <c r="E607" s="71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4"/>
      <c r="E608" s="71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4"/>
      <c r="E609" s="71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4"/>
      <c r="E610" s="71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4"/>
      <c r="E611" s="71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4"/>
      <c r="E612" s="71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4"/>
      <c r="E613" s="71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4"/>
      <c r="E614" s="71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4"/>
      <c r="E615" s="71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4"/>
      <c r="E616" s="71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4"/>
      <c r="E617" s="71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4"/>
      <c r="E618" s="71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4"/>
      <c r="E619" s="71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4"/>
      <c r="E620" s="71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4"/>
      <c r="E621" s="71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4"/>
      <c r="E622" s="71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4"/>
      <c r="E623" s="71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4"/>
      <c r="E624" s="71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4"/>
      <c r="E625" s="71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4"/>
      <c r="E626" s="71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4"/>
      <c r="E627" s="71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4"/>
      <c r="E628" s="71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4"/>
      <c r="E629" s="71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4"/>
      <c r="E630" s="71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4"/>
      <c r="E631" s="71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4"/>
      <c r="E632" s="71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4"/>
      <c r="E633" s="71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4"/>
      <c r="E634" s="71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4"/>
      <c r="E635" s="71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4"/>
      <c r="E636" s="71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4"/>
      <c r="E637" s="71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4"/>
      <c r="E638" s="71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4"/>
      <c r="E639" s="71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4"/>
      <c r="E640" s="71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4"/>
      <c r="E641" s="71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4"/>
      <c r="E642" s="71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4"/>
      <c r="E643" s="71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4"/>
      <c r="E644" s="71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4"/>
      <c r="E645" s="71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4"/>
      <c r="E646" s="71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4"/>
      <c r="E647" s="71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4"/>
      <c r="E648" s="71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4"/>
      <c r="E649" s="71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4"/>
      <c r="E650" s="71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4"/>
      <c r="E651" s="71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4"/>
      <c r="E652" s="71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4"/>
      <c r="E653" s="71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4"/>
      <c r="E654" s="71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4"/>
      <c r="E655" s="71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4"/>
      <c r="E656" s="71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4"/>
      <c r="E657" s="71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4"/>
      <c r="E658" s="71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4"/>
      <c r="E659" s="71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4"/>
      <c r="E660" s="71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4"/>
      <c r="E661" s="71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4"/>
      <c r="E662" s="71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4"/>
      <c r="E663" s="71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4"/>
      <c r="E664" s="71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4"/>
      <c r="E665" s="71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4"/>
      <c r="E666" s="71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4"/>
      <c r="E667" s="71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4"/>
      <c r="E668" s="71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4"/>
      <c r="E669" s="71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4"/>
      <c r="E670" s="71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4"/>
      <c r="E671" s="71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4"/>
      <c r="E672" s="71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4"/>
      <c r="E673" s="71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4"/>
      <c r="E674" s="71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4"/>
      <c r="E675" s="71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4"/>
      <c r="E676" s="71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4"/>
      <c r="E677" s="71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4"/>
      <c r="E678" s="71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4"/>
      <c r="E679" s="71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4"/>
      <c r="E680" s="71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4"/>
      <c r="E681" s="71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4"/>
      <c r="E682" s="71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4"/>
      <c r="E683" s="71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4"/>
      <c r="E684" s="71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4"/>
      <c r="E685" s="71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4"/>
      <c r="E686" s="71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4"/>
      <c r="E687" s="71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4"/>
      <c r="E688" s="71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4"/>
      <c r="E689" s="71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4"/>
      <c r="E690" s="71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4"/>
      <c r="E691" s="71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4"/>
      <c r="E692" s="71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4"/>
      <c r="E693" s="71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4"/>
      <c r="E694" s="71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4"/>
      <c r="E695" s="71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4"/>
      <c r="E696" s="71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4"/>
      <c r="E697" s="71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4"/>
      <c r="E698" s="71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4"/>
      <c r="E699" s="71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4"/>
      <c r="E700" s="71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4"/>
      <c r="E701" s="71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4"/>
      <c r="E702" s="71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4"/>
      <c r="E703" s="71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4"/>
      <c r="E704" s="71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4"/>
      <c r="E705" s="71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4"/>
      <c r="E706" s="71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4"/>
      <c r="E707" s="71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4"/>
      <c r="E708" s="71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4"/>
      <c r="E709" s="71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4"/>
      <c r="E710" s="71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4"/>
      <c r="E711" s="71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4"/>
      <c r="E712" s="71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4"/>
      <c r="E713" s="71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4"/>
      <c r="E714" s="71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4"/>
      <c r="E715" s="71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4"/>
      <c r="E716" s="71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4"/>
      <c r="E717" s="71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4"/>
      <c r="E718" s="71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4"/>
      <c r="E719" s="71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4"/>
      <c r="E720" s="71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4"/>
      <c r="E721" s="71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4"/>
      <c r="E722" s="71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4"/>
      <c r="E723" s="71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4"/>
      <c r="E724" s="71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4"/>
      <c r="E725" s="71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4"/>
      <c r="E726" s="71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4"/>
      <c r="E727" s="71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4"/>
      <c r="E728" s="71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4"/>
      <c r="E729" s="71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4"/>
      <c r="E730" s="71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4"/>
      <c r="E731" s="71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4"/>
      <c r="E732" s="71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4"/>
      <c r="E733" s="71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4"/>
      <c r="E734" s="71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4"/>
      <c r="E735" s="71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4"/>
      <c r="E736" s="71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4"/>
      <c r="E737" s="71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4"/>
      <c r="E738" s="71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4"/>
      <c r="E739" s="71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4"/>
      <c r="E740" s="71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4"/>
      <c r="E741" s="71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4"/>
      <c r="E742" s="71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4"/>
      <c r="E743" s="71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4"/>
      <c r="E744" s="71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4"/>
      <c r="E745" s="71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4"/>
      <c r="E746" s="71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4"/>
      <c r="E747" s="71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4"/>
      <c r="E748" s="71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4"/>
      <c r="E749" s="71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4"/>
      <c r="E750" s="71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4"/>
      <c r="E751" s="71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4"/>
      <c r="E752" s="71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4"/>
      <c r="E753" s="71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4"/>
      <c r="E754" s="71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4"/>
      <c r="E755" s="71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4"/>
      <c r="E756" s="71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4"/>
      <c r="E757" s="71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4"/>
      <c r="E758" s="71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4"/>
      <c r="E759" s="71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4"/>
      <c r="E760" s="71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4"/>
      <c r="E761" s="71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4"/>
      <c r="E762" s="71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4"/>
      <c r="E763" s="71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4"/>
      <c r="E764" s="71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4"/>
      <c r="E765" s="71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4"/>
      <c r="E766" s="71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4"/>
      <c r="E767" s="71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4"/>
      <c r="E768" s="71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4"/>
      <c r="E769" s="71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4"/>
      <c r="E770" s="71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4"/>
      <c r="E771" s="71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4"/>
      <c r="E772" s="71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4"/>
      <c r="E773" s="71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4"/>
      <c r="E774" s="71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4"/>
      <c r="E775" s="71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4"/>
      <c r="E776" s="71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4"/>
      <c r="E777" s="71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4"/>
      <c r="E778" s="71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4"/>
      <c r="E779" s="71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4"/>
      <c r="E780" s="71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4"/>
      <c r="E781" s="71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4"/>
      <c r="E782" s="71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4"/>
      <c r="E783" s="71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4"/>
      <c r="E784" s="71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4"/>
      <c r="E785" s="71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4"/>
      <c r="E786" s="71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4"/>
      <c r="E787" s="71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4"/>
      <c r="E788" s="71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4"/>
      <c r="E789" s="71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4"/>
      <c r="E790" s="71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4"/>
      <c r="E791" s="71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4"/>
      <c r="E792" s="71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4"/>
      <c r="E793" s="71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4"/>
      <c r="E794" s="71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4"/>
      <c r="E795" s="71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4"/>
      <c r="E796" s="71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4"/>
      <c r="E797" s="71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4"/>
      <c r="E798" s="71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4"/>
      <c r="E799" s="71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4"/>
      <c r="E800" s="71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4"/>
      <c r="E801" s="71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4"/>
      <c r="E802" s="71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4"/>
      <c r="E803" s="71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4"/>
      <c r="E804" s="71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4"/>
      <c r="E805" s="71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4"/>
      <c r="E806" s="71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4"/>
      <c r="E807" s="71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4"/>
      <c r="E808" s="71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4"/>
      <c r="E809" s="71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4"/>
      <c r="E810" s="71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4"/>
      <c r="E811" s="71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4"/>
      <c r="E812" s="71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4"/>
      <c r="E813" s="71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4"/>
      <c r="E814" s="71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4"/>
      <c r="E815" s="71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4"/>
      <c r="E816" s="71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4"/>
      <c r="E817" s="71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4"/>
      <c r="E818" s="71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4"/>
      <c r="E819" s="71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4"/>
      <c r="E820" s="71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4"/>
      <c r="E821" s="71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4"/>
      <c r="E822" s="71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4"/>
      <c r="E823" s="71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4"/>
      <c r="E824" s="71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4"/>
      <c r="E825" s="71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4"/>
      <c r="E826" s="71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4"/>
      <c r="E827" s="71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4"/>
      <c r="E828" s="71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4"/>
      <c r="E829" s="71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4"/>
      <c r="E830" s="71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4"/>
      <c r="E831" s="71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4"/>
      <c r="E832" s="71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4"/>
      <c r="E833" s="71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4"/>
      <c r="E834" s="71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4"/>
      <c r="E835" s="71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4"/>
      <c r="E836" s="71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4"/>
      <c r="E837" s="71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4"/>
      <c r="E838" s="71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4"/>
      <c r="E839" s="71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4"/>
      <c r="E840" s="71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4"/>
      <c r="E841" s="71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4"/>
      <c r="E842" s="71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4"/>
      <c r="E843" s="71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4"/>
      <c r="E844" s="71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4"/>
      <c r="E845" s="71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4"/>
      <c r="E846" s="71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4"/>
      <c r="E847" s="71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4"/>
      <c r="E848" s="71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4"/>
      <c r="E849" s="71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4"/>
      <c r="E850" s="71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4"/>
      <c r="E851" s="71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4"/>
      <c r="E852" s="71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4"/>
      <c r="E853" s="71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4"/>
      <c r="E854" s="71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4"/>
      <c r="E855" s="71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4"/>
      <c r="E856" s="71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4"/>
      <c r="E857" s="71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4"/>
      <c r="E858" s="71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4"/>
      <c r="E859" s="71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4"/>
      <c r="E860" s="71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4"/>
      <c r="E861" s="71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4"/>
      <c r="E862" s="71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4"/>
      <c r="E863" s="71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4"/>
      <c r="E864" s="71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4"/>
      <c r="E865" s="71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4"/>
      <c r="E866" s="71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4"/>
      <c r="E867" s="71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4"/>
      <c r="E868" s="71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4"/>
      <c r="E869" s="71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4"/>
      <c r="E870" s="71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4"/>
      <c r="E871" s="71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4"/>
      <c r="E872" s="71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4"/>
      <c r="E873" s="71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4"/>
      <c r="E874" s="71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4"/>
      <c r="E875" s="71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4"/>
      <c r="E876" s="71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4"/>
      <c r="E877" s="71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4"/>
      <c r="E878" s="71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4"/>
      <c r="E879" s="71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4"/>
      <c r="E880" s="71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4"/>
      <c r="E881" s="71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4"/>
      <c r="E882" s="71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4"/>
      <c r="E883" s="71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4"/>
      <c r="E884" s="71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4"/>
      <c r="E885" s="71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4"/>
      <c r="E886" s="71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4"/>
      <c r="E887" s="71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4"/>
      <c r="E888" s="71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4"/>
      <c r="E889" s="71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4"/>
      <c r="E890" s="71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4"/>
      <c r="E891" s="71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4"/>
      <c r="E892" s="71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4"/>
      <c r="E893" s="71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4"/>
      <c r="E894" s="71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4"/>
      <c r="E895" s="71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4"/>
      <c r="E896" s="71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4"/>
      <c r="E897" s="71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4"/>
      <c r="E898" s="71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4"/>
      <c r="E899" s="71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4"/>
      <c r="E900" s="71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4"/>
      <c r="E901" s="71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4"/>
      <c r="E902" s="71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4"/>
      <c r="E903" s="71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4"/>
      <c r="E904" s="71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4"/>
      <c r="E905" s="71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4"/>
      <c r="E906" s="71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4"/>
      <c r="E907" s="71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4"/>
      <c r="E908" s="71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4"/>
      <c r="E909" s="71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4"/>
      <c r="E910" s="71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4"/>
      <c r="E911" s="71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4"/>
      <c r="E912" s="71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4"/>
      <c r="E913" s="71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4"/>
      <c r="E914" s="71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4"/>
      <c r="E915" s="71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4"/>
      <c r="E916" s="71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4"/>
      <c r="E917" s="71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4"/>
      <c r="E918" s="71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4"/>
      <c r="E919" s="71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4"/>
      <c r="E920" s="71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4"/>
      <c r="E921" s="71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4"/>
      <c r="E922" s="71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4"/>
      <c r="E923" s="71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4"/>
      <c r="E924" s="71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4"/>
      <c r="E925" s="71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4"/>
      <c r="E926" s="71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4"/>
      <c r="E927" s="71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4"/>
      <c r="E928" s="71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4"/>
      <c r="E929" s="71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4"/>
      <c r="E930" s="71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4"/>
      <c r="E931" s="71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4"/>
      <c r="E932" s="71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4"/>
      <c r="E933" s="71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4"/>
      <c r="E934" s="71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4"/>
      <c r="E935" s="71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4"/>
      <c r="E936" s="71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4"/>
      <c r="E937" s="71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4"/>
      <c r="E938" s="71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4"/>
      <c r="E939" s="71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4"/>
      <c r="E940" s="71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4"/>
      <c r="E941" s="71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4"/>
      <c r="E942" s="71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4"/>
      <c r="E943" s="71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4"/>
      <c r="E944" s="71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4"/>
      <c r="E945" s="71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4"/>
      <c r="E946" s="71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4"/>
      <c r="E947" s="71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4"/>
      <c r="E948" s="71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4"/>
      <c r="E949" s="71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4"/>
      <c r="E950" s="71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4"/>
      <c r="E951" s="71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4"/>
      <c r="E952" s="71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4"/>
      <c r="E953" s="71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4"/>
      <c r="E954" s="71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4"/>
      <c r="E955" s="71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4"/>
      <c r="E956" s="71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4"/>
      <c r="E957" s="71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4"/>
      <c r="E958" s="71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4"/>
      <c r="E959" s="71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4"/>
      <c r="E960" s="71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4"/>
      <c r="E961" s="71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4"/>
      <c r="E962" s="71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4"/>
      <c r="E963" s="71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4"/>
      <c r="E964" s="71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4"/>
      <c r="E965" s="71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4"/>
      <c r="E966" s="71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4"/>
      <c r="E967" s="71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4"/>
      <c r="E968" s="71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4"/>
      <c r="E969" s="71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4"/>
      <c r="E970" s="71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4"/>
      <c r="E971" s="71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4"/>
      <c r="E972" s="71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4"/>
      <c r="E973" s="71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4"/>
      <c r="E974" s="71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4"/>
      <c r="E975" s="71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4"/>
      <c r="E976" s="71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4"/>
      <c r="E977" s="71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4"/>
      <c r="E978" s="71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4"/>
      <c r="E979" s="71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4"/>
      <c r="E980" s="71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4"/>
      <c r="C981" s="4"/>
      <c r="D981" s="4"/>
      <c r="E981" s="71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4"/>
      <c r="C982" s="4"/>
      <c r="D982" s="4"/>
      <c r="E982" s="71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4"/>
      <c r="C983" s="4"/>
      <c r="D983" s="4"/>
      <c r="E983" s="71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4"/>
      <c r="C984" s="4"/>
      <c r="D984" s="4"/>
      <c r="E984" s="71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4"/>
      <c r="C985" s="4"/>
      <c r="D985" s="4"/>
      <c r="E985" s="71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4"/>
      <c r="C986" s="4"/>
      <c r="D986" s="4"/>
      <c r="E986" s="71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4"/>
      <c r="C987" s="4"/>
      <c r="D987" s="4"/>
      <c r="E987" s="71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4"/>
      <c r="B988" s="4"/>
      <c r="C988" s="4"/>
      <c r="D988" s="4"/>
      <c r="E988" s="71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4"/>
      <c r="B989" s="4"/>
      <c r="C989" s="4"/>
      <c r="D989" s="4"/>
      <c r="E989" s="71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4"/>
      <c r="B990" s="4"/>
      <c r="C990" s="4"/>
      <c r="D990" s="4"/>
      <c r="E990" s="71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4"/>
      <c r="B991" s="4"/>
      <c r="C991" s="4"/>
      <c r="D991" s="4"/>
      <c r="E991" s="71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4"/>
      <c r="B992" s="4"/>
      <c r="C992" s="4"/>
      <c r="D992" s="4"/>
      <c r="E992" s="71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4"/>
      <c r="B993" s="4"/>
      <c r="C993" s="4"/>
      <c r="D993" s="4"/>
      <c r="E993" s="71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4"/>
      <c r="B994" s="4"/>
      <c r="C994" s="4"/>
      <c r="D994" s="4"/>
      <c r="E994" s="71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4"/>
      <c r="B995" s="4"/>
      <c r="C995" s="4"/>
      <c r="D995" s="4"/>
      <c r="E995" s="71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4"/>
      <c r="B996" s="4"/>
      <c r="C996" s="4"/>
      <c r="D996" s="4"/>
      <c r="E996" s="71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4"/>
      <c r="B997" s="4"/>
      <c r="C997" s="4"/>
      <c r="D997" s="4"/>
      <c r="E997" s="71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4"/>
      <c r="B998" s="4"/>
      <c r="C998" s="4"/>
      <c r="D998" s="4"/>
      <c r="E998" s="71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4"/>
      <c r="B999" s="4"/>
      <c r="C999" s="4"/>
      <c r="D999" s="4"/>
      <c r="E999" s="71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4"/>
      <c r="B1000" s="4"/>
      <c r="C1000" s="4"/>
      <c r="D1000" s="4"/>
      <c r="E1000" s="71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conditionalFormatting sqref="C2:C40">
    <cfRule type="expression" dxfId="0" priority="1">
      <formula>A2="Personal"</formula>
    </cfRule>
  </conditionalFormatting>
  <conditionalFormatting sqref="D2:D40">
    <cfRule type="expression" dxfId="0" priority="2">
      <formula>A2="School"</formula>
    </cfRule>
  </conditionalFormatting>
  <conditionalFormatting sqref="C2:C40">
    <cfRule type="expression" dxfId="1" priority="3">
      <formula>A2="School"</formula>
    </cfRule>
  </conditionalFormatting>
  <conditionalFormatting sqref="D2:D40">
    <cfRule type="expression" dxfId="1" priority="4">
      <formula>A2="Personal"</formula>
    </cfRule>
  </conditionalFormatting>
  <conditionalFormatting sqref="C2:C40 D2:D7">
    <cfRule type="containsBlanks" dxfId="2" priority="5">
      <formula>LEN(TRIM(C2))=0</formula>
    </cfRule>
  </conditionalFormatting>
  <conditionalFormatting sqref="D2:D40">
    <cfRule type="containsBlanks" dxfId="2" priority="6">
      <formula>LEN(TRIM(D2))=0</formula>
    </cfRule>
  </conditionalFormatting>
  <dataValidations>
    <dataValidation type="list" allowBlank="1" sqref="C2:D40">
      <formula1>List!$C$2:$C$1000</formula1>
    </dataValidation>
    <dataValidation type="list" allowBlank="1" sqref="A2:A40">
      <formula1>List!$A$2:$A$1000</formula1>
    </dataValidation>
    <dataValidation type="list" allowBlank="1" sqref="B2:B40">
      <formula1>List!$B$2:$B$1000</formula1>
    </dataValidation>
  </dataValidation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18.43"/>
    <col customWidth="1" min="2" max="2" width="22.43"/>
    <col customWidth="1" min="3" max="3" width="19.71"/>
    <col customWidth="1" min="4" max="4" width="22.0"/>
    <col customWidth="1" min="6" max="6" width="21.0"/>
    <col customWidth="1" min="7" max="7" width="22.86"/>
    <col customWidth="1" min="8" max="8" width="27.57"/>
    <col customWidth="1" min="9" max="9" width="20.29"/>
    <col customWidth="1" min="10" max="10" width="25.14"/>
    <col customWidth="1" min="11" max="11" width="21.43"/>
  </cols>
  <sheetData>
    <row r="1" ht="18.75">
      <c r="A1" s="54" t="s">
        <v>138</v>
      </c>
      <c r="B1" s="54" t="s">
        <v>139</v>
      </c>
      <c r="C1" s="54" t="s">
        <v>140</v>
      </c>
      <c r="D1" s="54" t="s">
        <v>141</v>
      </c>
      <c r="E1" s="55"/>
      <c r="F1" s="54" t="s">
        <v>53</v>
      </c>
      <c r="G1" s="54" t="s">
        <v>142</v>
      </c>
      <c r="H1" s="54" t="s">
        <v>143</v>
      </c>
      <c r="I1" s="54" t="s">
        <v>144</v>
      </c>
      <c r="J1" s="54" t="s">
        <v>145</v>
      </c>
      <c r="K1" s="54" t="s">
        <v>146</v>
      </c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8.75">
      <c r="A2" s="56" t="s">
        <v>6</v>
      </c>
      <c r="B2" s="57" t="s">
        <v>43</v>
      </c>
      <c r="C2" s="56"/>
      <c r="D2" s="56">
        <v>12.0</v>
      </c>
      <c r="E2" s="55"/>
      <c r="F2" s="58">
        <f>IF ( (H5-F5)&lt;0, 0, H5-F5 )</f>
        <v>0</v>
      </c>
      <c r="G2" s="59">
        <f t="shared" ref="G2:H2" si="1">sum(C2:C40)</f>
        <v>8</v>
      </c>
      <c r="H2" s="59">
        <f t="shared" si="1"/>
        <v>16</v>
      </c>
      <c r="I2" s="60">
        <f>(G2/H5)</f>
        <v>0.3333333333</v>
      </c>
      <c r="J2" s="60">
        <f>(H2/H5)</f>
        <v>0.6666666667</v>
      </c>
      <c r="K2" s="60">
        <f>(G5/H5)</f>
        <v>0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23" t="s">
        <v>4</v>
      </c>
      <c r="B3" s="62" t="s">
        <v>76</v>
      </c>
      <c r="C3" s="23">
        <v>6.0</v>
      </c>
      <c r="D3" s="23"/>
      <c r="E3" s="55"/>
      <c r="F3" s="65"/>
      <c r="G3" s="65"/>
      <c r="H3" s="65"/>
      <c r="I3" s="65"/>
      <c r="J3" s="65"/>
      <c r="K3" s="65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8.75">
      <c r="A4" s="23" t="s">
        <v>4</v>
      </c>
      <c r="B4" s="62" t="s">
        <v>50</v>
      </c>
      <c r="C4" s="23">
        <v>2.0</v>
      </c>
      <c r="D4" s="23"/>
      <c r="E4" s="55"/>
      <c r="F4" s="54" t="s">
        <v>52</v>
      </c>
      <c r="G4" s="54" t="s">
        <v>53</v>
      </c>
      <c r="H4" s="54" t="s">
        <v>54</v>
      </c>
      <c r="I4" s="66"/>
      <c r="J4" s="66"/>
      <c r="K4" s="54" t="s">
        <v>147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8.75">
      <c r="A5" s="23" t="s">
        <v>6</v>
      </c>
      <c r="B5" s="62" t="s">
        <v>7</v>
      </c>
      <c r="C5" s="23"/>
      <c r="D5" s="23">
        <v>4.0</v>
      </c>
      <c r="E5" s="55"/>
      <c r="F5" s="59">
        <f>G2+H2</f>
        <v>24</v>
      </c>
      <c r="G5" s="58">
        <f>IF ( (H5-F5)&lt;0, 0, H5-F5 )</f>
        <v>0</v>
      </c>
      <c r="H5" s="58">
        <v>24.0</v>
      </c>
      <c r="I5" s="67"/>
      <c r="J5" s="67"/>
      <c r="K5" s="68" t="str">
        <f>IF ( (F5+G5)&gt;H5, "This is impossible...please review your numbers", "" )</f>
        <v/>
      </c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23"/>
      <c r="B6" s="62"/>
      <c r="C6" s="23"/>
      <c r="D6" s="23"/>
      <c r="E6" s="55"/>
      <c r="F6" s="55"/>
      <c r="G6" s="55"/>
      <c r="H6" s="55"/>
      <c r="I6" s="55"/>
      <c r="J6" s="55"/>
      <c r="K6" s="55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23"/>
      <c r="B7" s="62"/>
      <c r="C7" s="23"/>
      <c r="D7" s="23"/>
      <c r="E7" s="55"/>
      <c r="F7" s="55"/>
      <c r="G7" s="55"/>
      <c r="H7" s="55"/>
      <c r="I7" s="55"/>
      <c r="J7" s="55"/>
      <c r="K7" s="55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23"/>
      <c r="B8" s="62"/>
      <c r="C8" s="23"/>
      <c r="D8" s="23"/>
      <c r="E8" s="55"/>
      <c r="F8" s="55"/>
      <c r="G8" s="55"/>
      <c r="H8" s="55"/>
      <c r="I8" s="55"/>
      <c r="J8" s="55"/>
      <c r="K8" s="55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23"/>
      <c r="B9" s="62"/>
      <c r="C9" s="23"/>
      <c r="D9" s="23"/>
      <c r="E9" s="55"/>
      <c r="F9" s="55"/>
      <c r="G9" s="55"/>
      <c r="H9" s="55"/>
      <c r="I9" s="55"/>
      <c r="J9" s="55"/>
      <c r="K9" s="55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23"/>
      <c r="B10" s="62"/>
      <c r="C10" s="23"/>
      <c r="D10" s="23"/>
      <c r="E10" s="55"/>
      <c r="F10" s="55"/>
      <c r="G10" s="55"/>
      <c r="H10" s="55"/>
      <c r="I10" s="55"/>
      <c r="J10" s="55"/>
      <c r="K10" s="55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23"/>
      <c r="B11" s="62"/>
      <c r="C11" s="23"/>
      <c r="D11" s="23"/>
      <c r="E11" s="55"/>
      <c r="F11" s="55"/>
      <c r="G11" s="55"/>
      <c r="H11" s="55"/>
      <c r="I11" s="55"/>
      <c r="J11" s="55"/>
      <c r="K11" s="55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23"/>
      <c r="B12" s="62"/>
      <c r="C12" s="23"/>
      <c r="D12" s="23"/>
      <c r="E12" s="55"/>
      <c r="F12" s="55"/>
      <c r="G12" s="55"/>
      <c r="H12" s="55"/>
      <c r="I12" s="55"/>
      <c r="J12" s="55"/>
      <c r="K12" s="55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23"/>
      <c r="B13" s="62"/>
      <c r="C13" s="23"/>
      <c r="D13" s="23"/>
      <c r="E13" s="55"/>
      <c r="F13" s="55"/>
      <c r="G13" s="55"/>
      <c r="H13" s="55"/>
      <c r="I13" s="55"/>
      <c r="J13" s="55"/>
      <c r="K13" s="55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23"/>
      <c r="B14" s="62"/>
      <c r="C14" s="23"/>
      <c r="D14" s="23"/>
      <c r="E14" s="55"/>
      <c r="F14" s="55"/>
      <c r="G14" s="55"/>
      <c r="H14" s="55"/>
      <c r="I14" s="55"/>
      <c r="J14" s="55"/>
      <c r="K14" s="55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23"/>
      <c r="B15" s="62"/>
      <c r="C15" s="23"/>
      <c r="D15" s="23"/>
      <c r="E15" s="55"/>
      <c r="F15" s="55"/>
      <c r="G15" s="55"/>
      <c r="H15" s="55"/>
      <c r="I15" s="55"/>
      <c r="J15" s="55"/>
      <c r="K15" s="55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23"/>
      <c r="B16" s="62"/>
      <c r="C16" s="23"/>
      <c r="D16" s="23"/>
      <c r="E16" s="55"/>
      <c r="F16" s="55"/>
      <c r="G16" s="55"/>
      <c r="H16" s="55"/>
      <c r="I16" s="55"/>
      <c r="J16" s="55"/>
      <c r="K16" s="55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23"/>
      <c r="B17" s="62"/>
      <c r="C17" s="23"/>
      <c r="D17" s="23"/>
      <c r="E17" s="55"/>
      <c r="F17" s="55"/>
      <c r="G17" s="55"/>
      <c r="H17" s="55"/>
      <c r="I17" s="55"/>
      <c r="J17" s="55"/>
      <c r="K17" s="55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23"/>
      <c r="B18" s="62"/>
      <c r="C18" s="23"/>
      <c r="D18" s="23"/>
      <c r="E18" s="55"/>
      <c r="F18" s="55"/>
      <c r="G18" s="55"/>
      <c r="H18" s="55"/>
      <c r="I18" s="55"/>
      <c r="J18" s="55"/>
      <c r="K18" s="55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23"/>
      <c r="B19" s="62"/>
      <c r="C19" s="23"/>
      <c r="D19" s="23"/>
      <c r="E19" s="55"/>
      <c r="F19" s="55"/>
      <c r="G19" s="55"/>
      <c r="H19" s="55"/>
      <c r="I19" s="55"/>
      <c r="J19" s="55"/>
      <c r="K19" s="55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23"/>
      <c r="B20" s="62"/>
      <c r="C20" s="23"/>
      <c r="D20" s="23"/>
      <c r="E20" s="55"/>
      <c r="F20" s="55"/>
      <c r="G20" s="55"/>
      <c r="H20" s="55"/>
      <c r="I20" s="55"/>
      <c r="J20" s="55"/>
      <c r="K20" s="55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23"/>
      <c r="B21" s="62"/>
      <c r="C21" s="23"/>
      <c r="D21" s="23"/>
      <c r="E21" s="55"/>
      <c r="F21" s="55"/>
      <c r="G21" s="55"/>
      <c r="H21" s="55"/>
      <c r="I21" s="55"/>
      <c r="J21" s="55"/>
      <c r="K21" s="55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23"/>
      <c r="B22" s="62"/>
      <c r="C22" s="23"/>
      <c r="D22" s="23"/>
      <c r="E22" s="55"/>
      <c r="F22" s="55"/>
      <c r="G22" s="55"/>
      <c r="H22" s="55"/>
      <c r="I22" s="55"/>
      <c r="J22" s="55"/>
      <c r="K22" s="55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23"/>
      <c r="B23" s="62"/>
      <c r="C23" s="23"/>
      <c r="D23" s="23"/>
      <c r="E23" s="55"/>
      <c r="F23" s="55"/>
      <c r="G23" s="55"/>
      <c r="H23" s="55"/>
      <c r="I23" s="55"/>
      <c r="J23" s="55"/>
      <c r="K23" s="55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23"/>
      <c r="B24" s="62"/>
      <c r="C24" s="23"/>
      <c r="D24" s="23"/>
      <c r="E24" s="55"/>
      <c r="F24" s="55"/>
      <c r="G24" s="55"/>
      <c r="H24" s="55"/>
      <c r="I24" s="55"/>
      <c r="J24" s="55"/>
      <c r="K24" s="55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23"/>
      <c r="B25" s="62"/>
      <c r="C25" s="23"/>
      <c r="D25" s="23"/>
      <c r="E25" s="55"/>
      <c r="F25" s="55"/>
      <c r="G25" s="55"/>
      <c r="H25" s="55"/>
      <c r="I25" s="55"/>
      <c r="J25" s="55"/>
      <c r="K25" s="55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23"/>
      <c r="B26" s="62"/>
      <c r="C26" s="23"/>
      <c r="D26" s="23"/>
      <c r="E26" s="55"/>
      <c r="F26" s="55"/>
      <c r="G26" s="55"/>
      <c r="H26" s="55"/>
      <c r="I26" s="55"/>
      <c r="J26" s="55"/>
      <c r="K26" s="55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23"/>
      <c r="B27" s="62"/>
      <c r="C27" s="23"/>
      <c r="D27" s="23"/>
      <c r="E27" s="55"/>
      <c r="F27" s="55"/>
      <c r="G27" s="55"/>
      <c r="H27" s="55"/>
      <c r="I27" s="55"/>
      <c r="J27" s="55"/>
      <c r="K27" s="55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23"/>
      <c r="B28" s="62"/>
      <c r="C28" s="23"/>
      <c r="D28" s="23"/>
      <c r="E28" s="55"/>
      <c r="F28" s="55"/>
      <c r="G28" s="55"/>
      <c r="H28" s="55"/>
      <c r="I28" s="55"/>
      <c r="J28" s="55"/>
      <c r="K28" s="55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23"/>
      <c r="B29" s="62"/>
      <c r="C29" s="23"/>
      <c r="D29" s="23"/>
      <c r="E29" s="55"/>
      <c r="F29" s="55"/>
      <c r="G29" s="55"/>
      <c r="H29" s="55"/>
      <c r="I29" s="55"/>
      <c r="J29" s="55"/>
      <c r="K29" s="55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23"/>
      <c r="B30" s="62"/>
      <c r="C30" s="23"/>
      <c r="D30" s="23"/>
      <c r="E30" s="55"/>
      <c r="F30" s="55"/>
      <c r="G30" s="55"/>
      <c r="H30" s="55"/>
      <c r="I30" s="55"/>
      <c r="J30" s="55"/>
      <c r="K30" s="55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23"/>
      <c r="B31" s="62"/>
      <c r="C31" s="23"/>
      <c r="D31" s="23"/>
      <c r="E31" s="55"/>
      <c r="F31" s="55"/>
      <c r="G31" s="55"/>
      <c r="H31" s="55"/>
      <c r="I31" s="55"/>
      <c r="J31" s="55"/>
      <c r="K31" s="55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23"/>
      <c r="B32" s="62"/>
      <c r="C32" s="23"/>
      <c r="D32" s="23"/>
      <c r="E32" s="55"/>
      <c r="F32" s="55"/>
      <c r="G32" s="55"/>
      <c r="H32" s="55"/>
      <c r="I32" s="55"/>
      <c r="J32" s="55"/>
      <c r="K32" s="55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23"/>
      <c r="B33" s="62"/>
      <c r="C33" s="23"/>
      <c r="D33" s="23"/>
      <c r="E33" s="55"/>
      <c r="F33" s="55"/>
      <c r="G33" s="55"/>
      <c r="H33" s="55"/>
      <c r="I33" s="55"/>
      <c r="J33" s="55"/>
      <c r="K33" s="55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23"/>
      <c r="B34" s="62"/>
      <c r="C34" s="23"/>
      <c r="D34" s="23"/>
      <c r="E34" s="55"/>
      <c r="F34" s="55"/>
      <c r="G34" s="55"/>
      <c r="H34" s="55"/>
      <c r="I34" s="55"/>
      <c r="J34" s="55"/>
      <c r="K34" s="55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23"/>
      <c r="B35" s="62"/>
      <c r="C35" s="23"/>
      <c r="D35" s="23"/>
      <c r="E35" s="55"/>
      <c r="F35" s="55"/>
      <c r="G35" s="55"/>
      <c r="H35" s="55"/>
      <c r="I35" s="55"/>
      <c r="J35" s="55"/>
      <c r="K35" s="55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23"/>
      <c r="B36" s="62"/>
      <c r="C36" s="23"/>
      <c r="D36" s="23"/>
      <c r="E36" s="55"/>
      <c r="F36" s="55"/>
      <c r="G36" s="55"/>
      <c r="H36" s="55"/>
      <c r="I36" s="55"/>
      <c r="J36" s="55"/>
      <c r="K36" s="55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23"/>
      <c r="B37" s="62"/>
      <c r="C37" s="23"/>
      <c r="D37" s="23"/>
      <c r="E37" s="55"/>
      <c r="F37" s="55"/>
      <c r="G37" s="55"/>
      <c r="H37" s="55"/>
      <c r="I37" s="55"/>
      <c r="J37" s="55"/>
      <c r="K37" s="55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23"/>
      <c r="B38" s="62"/>
      <c r="C38" s="23"/>
      <c r="D38" s="23"/>
      <c r="E38" s="55"/>
      <c r="F38" s="55"/>
      <c r="G38" s="55"/>
      <c r="H38" s="55"/>
      <c r="I38" s="55"/>
      <c r="J38" s="55"/>
      <c r="K38" s="55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23"/>
      <c r="B39" s="62"/>
      <c r="C39" s="23"/>
      <c r="D39" s="23"/>
      <c r="E39" s="55"/>
      <c r="F39" s="55"/>
      <c r="G39" s="55"/>
      <c r="H39" s="55"/>
      <c r="I39" s="55"/>
      <c r="J39" s="55"/>
      <c r="K39" s="55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69"/>
      <c r="B40" s="70"/>
      <c r="C40" s="69"/>
      <c r="D40" s="69"/>
      <c r="E40" s="55"/>
      <c r="F40" s="55"/>
      <c r="G40" s="55"/>
      <c r="H40" s="55"/>
      <c r="I40" s="55"/>
      <c r="J40" s="55"/>
      <c r="K40" s="55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4"/>
      <c r="B41" s="4"/>
      <c r="C41" s="4"/>
      <c r="D41" s="4"/>
      <c r="E41" s="71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4"/>
      <c r="B42" s="4"/>
      <c r="C42" s="4"/>
      <c r="D42" s="4"/>
      <c r="E42" s="71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4"/>
      <c r="B43" s="4"/>
      <c r="C43" s="4"/>
      <c r="D43" s="4"/>
      <c r="E43" s="71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4"/>
      <c r="B44" s="4"/>
      <c r="C44" s="4"/>
      <c r="D44" s="4"/>
      <c r="E44" s="71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4"/>
      <c r="B45" s="4"/>
      <c r="C45" s="4"/>
      <c r="D45" s="4"/>
      <c r="E45" s="71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4"/>
      <c r="B46" s="4"/>
      <c r="C46" s="4"/>
      <c r="D46" s="4"/>
      <c r="E46" s="71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4"/>
      <c r="B47" s="4"/>
      <c r="C47" s="4"/>
      <c r="D47" s="4"/>
      <c r="E47" s="71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4"/>
      <c r="B48" s="4"/>
      <c r="C48" s="4"/>
      <c r="D48" s="4"/>
      <c r="E48" s="71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4"/>
      <c r="B49" s="4"/>
      <c r="C49" s="4"/>
      <c r="D49" s="4"/>
      <c r="E49" s="71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4"/>
      <c r="B50" s="4"/>
      <c r="C50" s="4"/>
      <c r="D50" s="4"/>
      <c r="E50" s="71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4"/>
      <c r="B51" s="4"/>
      <c r="C51" s="4"/>
      <c r="D51" s="4"/>
      <c r="E51" s="71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4"/>
      <c r="B52" s="4"/>
      <c r="C52" s="4"/>
      <c r="D52" s="4"/>
      <c r="E52" s="71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4"/>
      <c r="B53" s="4"/>
      <c r="C53" s="4"/>
      <c r="D53" s="4"/>
      <c r="E53" s="71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4"/>
      <c r="B54" s="4"/>
      <c r="C54" s="4"/>
      <c r="D54" s="4"/>
      <c r="E54" s="71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4"/>
      <c r="B55" s="4"/>
      <c r="C55" s="4"/>
      <c r="D55" s="4"/>
      <c r="E55" s="71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4"/>
      <c r="B56" s="4"/>
      <c r="C56" s="4"/>
      <c r="D56" s="4"/>
      <c r="E56" s="71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4"/>
      <c r="B57" s="4"/>
      <c r="C57" s="4"/>
      <c r="D57" s="4"/>
      <c r="E57" s="71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4"/>
      <c r="B58" s="4"/>
      <c r="C58" s="4"/>
      <c r="D58" s="4"/>
      <c r="E58" s="71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4"/>
      <c r="B59" s="4"/>
      <c r="C59" s="4"/>
      <c r="D59" s="4"/>
      <c r="E59" s="71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4"/>
      <c r="B60" s="4"/>
      <c r="C60" s="4"/>
      <c r="D60" s="4"/>
      <c r="E60" s="71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4"/>
      <c r="B61" s="4"/>
      <c r="C61" s="4"/>
      <c r="D61" s="4"/>
      <c r="E61" s="71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4"/>
      <c r="B62" s="4"/>
      <c r="C62" s="4"/>
      <c r="D62" s="4"/>
      <c r="E62" s="71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4"/>
      <c r="B63" s="4"/>
      <c r="C63" s="4"/>
      <c r="D63" s="4"/>
      <c r="E63" s="71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4"/>
      <c r="B64" s="4"/>
      <c r="C64" s="4"/>
      <c r="D64" s="4"/>
      <c r="E64" s="71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4"/>
      <c r="B65" s="4"/>
      <c r="C65" s="4"/>
      <c r="D65" s="4"/>
      <c r="E65" s="71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4"/>
      <c r="B66" s="4"/>
      <c r="C66" s="4"/>
      <c r="D66" s="4"/>
      <c r="E66" s="71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4"/>
      <c r="B67" s="4"/>
      <c r="C67" s="4"/>
      <c r="D67" s="4"/>
      <c r="E67" s="71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4"/>
      <c r="B68" s="4"/>
      <c r="C68" s="4"/>
      <c r="D68" s="4"/>
      <c r="E68" s="71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4"/>
      <c r="B69" s="4"/>
      <c r="C69" s="4"/>
      <c r="D69" s="4"/>
      <c r="E69" s="71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4"/>
      <c r="B70" s="4"/>
      <c r="C70" s="4"/>
      <c r="D70" s="4"/>
      <c r="E70" s="71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4"/>
      <c r="B71" s="4"/>
      <c r="C71" s="4"/>
      <c r="D71" s="4"/>
      <c r="E71" s="71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4"/>
      <c r="B72" s="4"/>
      <c r="C72" s="4"/>
      <c r="D72" s="4"/>
      <c r="E72" s="71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4"/>
      <c r="B73" s="4"/>
      <c r="C73" s="4"/>
      <c r="D73" s="4"/>
      <c r="E73" s="71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4"/>
      <c r="B74" s="4"/>
      <c r="C74" s="4"/>
      <c r="D74" s="4"/>
      <c r="E74" s="71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4"/>
      <c r="B75" s="4"/>
      <c r="C75" s="4"/>
      <c r="D75" s="4"/>
      <c r="E75" s="71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4"/>
      <c r="B76" s="4"/>
      <c r="C76" s="4"/>
      <c r="D76" s="4"/>
      <c r="E76" s="71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4"/>
      <c r="B77" s="4"/>
      <c r="C77" s="4"/>
      <c r="D77" s="4"/>
      <c r="E77" s="71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4"/>
      <c r="B78" s="4"/>
      <c r="C78" s="4"/>
      <c r="D78" s="4"/>
      <c r="E78" s="71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4"/>
      <c r="B79" s="4"/>
      <c r="C79" s="4"/>
      <c r="D79" s="4"/>
      <c r="E79" s="71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4"/>
      <c r="B80" s="4"/>
      <c r="C80" s="4"/>
      <c r="D80" s="4"/>
      <c r="E80" s="71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4"/>
      <c r="B81" s="4"/>
      <c r="C81" s="4"/>
      <c r="D81" s="4"/>
      <c r="E81" s="71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4"/>
      <c r="B82" s="4"/>
      <c r="C82" s="4"/>
      <c r="D82" s="4"/>
      <c r="E82" s="71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4"/>
      <c r="B83" s="4"/>
      <c r="C83" s="4"/>
      <c r="D83" s="4"/>
      <c r="E83" s="71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4"/>
      <c r="B84" s="4"/>
      <c r="C84" s="4"/>
      <c r="D84" s="4"/>
      <c r="E84" s="71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4"/>
      <c r="B85" s="4"/>
      <c r="C85" s="4"/>
      <c r="D85" s="4"/>
      <c r="E85" s="71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4"/>
      <c r="B86" s="4"/>
      <c r="C86" s="4"/>
      <c r="D86" s="4"/>
      <c r="E86" s="71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4"/>
      <c r="B87" s="4"/>
      <c r="C87" s="4"/>
      <c r="D87" s="4"/>
      <c r="E87" s="71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4"/>
      <c r="B88" s="4"/>
      <c r="C88" s="4"/>
      <c r="D88" s="4"/>
      <c r="E88" s="71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4"/>
      <c r="B89" s="4"/>
      <c r="C89" s="4"/>
      <c r="D89" s="4"/>
      <c r="E89" s="71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4"/>
      <c r="B90" s="4"/>
      <c r="C90" s="4"/>
      <c r="D90" s="4"/>
      <c r="E90" s="71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4"/>
      <c r="B91" s="4"/>
      <c r="C91" s="4"/>
      <c r="D91" s="4"/>
      <c r="E91" s="71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4"/>
      <c r="B92" s="4"/>
      <c r="C92" s="4"/>
      <c r="D92" s="4"/>
      <c r="E92" s="71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4"/>
      <c r="B93" s="4"/>
      <c r="C93" s="4"/>
      <c r="D93" s="4"/>
      <c r="E93" s="71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4"/>
      <c r="B94" s="4"/>
      <c r="C94" s="4"/>
      <c r="D94" s="4"/>
      <c r="E94" s="71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4"/>
      <c r="B95" s="4"/>
      <c r="C95" s="4"/>
      <c r="D95" s="4"/>
      <c r="E95" s="71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4"/>
      <c r="B96" s="4"/>
      <c r="C96" s="4"/>
      <c r="D96" s="4"/>
      <c r="E96" s="71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4"/>
      <c r="B97" s="4"/>
      <c r="C97" s="4"/>
      <c r="D97" s="4"/>
      <c r="E97" s="71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4"/>
      <c r="B98" s="4"/>
      <c r="C98" s="4"/>
      <c r="D98" s="4"/>
      <c r="E98" s="71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4"/>
      <c r="B99" s="4"/>
      <c r="C99" s="4"/>
      <c r="D99" s="4"/>
      <c r="E99" s="71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4"/>
      <c r="B100" s="4"/>
      <c r="C100" s="4"/>
      <c r="D100" s="4"/>
      <c r="E100" s="71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4"/>
      <c r="B101" s="4"/>
      <c r="C101" s="4"/>
      <c r="D101" s="4"/>
      <c r="E101" s="71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4"/>
      <c r="B102" s="4"/>
      <c r="C102" s="4"/>
      <c r="D102" s="4"/>
      <c r="E102" s="71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4"/>
      <c r="B103" s="4"/>
      <c r="C103" s="4"/>
      <c r="D103" s="4"/>
      <c r="E103" s="71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4"/>
      <c r="B104" s="4"/>
      <c r="C104" s="4"/>
      <c r="D104" s="4"/>
      <c r="E104" s="71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4"/>
      <c r="B105" s="4"/>
      <c r="C105" s="4"/>
      <c r="D105" s="4"/>
      <c r="E105" s="71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4"/>
      <c r="B106" s="4"/>
      <c r="C106" s="4"/>
      <c r="D106" s="4"/>
      <c r="E106" s="71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4"/>
      <c r="B107" s="4"/>
      <c r="C107" s="4"/>
      <c r="D107" s="4"/>
      <c r="E107" s="71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4"/>
      <c r="B108" s="4"/>
      <c r="C108" s="4"/>
      <c r="D108" s="4"/>
      <c r="E108" s="71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4"/>
      <c r="B109" s="4"/>
      <c r="C109" s="4"/>
      <c r="D109" s="4"/>
      <c r="E109" s="71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4"/>
      <c r="B110" s="4"/>
      <c r="C110" s="4"/>
      <c r="D110" s="4"/>
      <c r="E110" s="71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4"/>
      <c r="B111" s="4"/>
      <c r="C111" s="4"/>
      <c r="D111" s="4"/>
      <c r="E111" s="71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4"/>
      <c r="B112" s="4"/>
      <c r="C112" s="4"/>
      <c r="D112" s="4"/>
      <c r="E112" s="71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4"/>
      <c r="B113" s="4"/>
      <c r="C113" s="4"/>
      <c r="D113" s="4"/>
      <c r="E113" s="71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4"/>
      <c r="B114" s="4"/>
      <c r="C114" s="4"/>
      <c r="D114" s="4"/>
      <c r="E114" s="71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4"/>
      <c r="B115" s="4"/>
      <c r="C115" s="4"/>
      <c r="D115" s="4"/>
      <c r="E115" s="71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4"/>
      <c r="B116" s="4"/>
      <c r="C116" s="4"/>
      <c r="D116" s="4"/>
      <c r="E116" s="71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4"/>
      <c r="B117" s="4"/>
      <c r="C117" s="4"/>
      <c r="D117" s="4"/>
      <c r="E117" s="71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4"/>
      <c r="B118" s="4"/>
      <c r="C118" s="4"/>
      <c r="D118" s="4"/>
      <c r="E118" s="71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4"/>
      <c r="B119" s="4"/>
      <c r="C119" s="4"/>
      <c r="D119" s="4"/>
      <c r="E119" s="71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4"/>
      <c r="B120" s="4"/>
      <c r="C120" s="4"/>
      <c r="D120" s="4"/>
      <c r="E120" s="71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4"/>
      <c r="B121" s="4"/>
      <c r="C121" s="4"/>
      <c r="D121" s="4"/>
      <c r="E121" s="71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4"/>
      <c r="B122" s="4"/>
      <c r="C122" s="4"/>
      <c r="D122" s="4"/>
      <c r="E122" s="71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4"/>
      <c r="B123" s="4"/>
      <c r="C123" s="4"/>
      <c r="D123" s="4"/>
      <c r="E123" s="71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4"/>
      <c r="B124" s="4"/>
      <c r="C124" s="4"/>
      <c r="D124" s="4"/>
      <c r="E124" s="71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4"/>
      <c r="B125" s="4"/>
      <c r="C125" s="4"/>
      <c r="D125" s="4"/>
      <c r="E125" s="71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4"/>
      <c r="B126" s="4"/>
      <c r="C126" s="4"/>
      <c r="D126" s="4"/>
      <c r="E126" s="71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4"/>
      <c r="B127" s="4"/>
      <c r="C127" s="4"/>
      <c r="D127" s="4"/>
      <c r="E127" s="71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4"/>
      <c r="B128" s="4"/>
      <c r="C128" s="4"/>
      <c r="D128" s="4"/>
      <c r="E128" s="71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4"/>
      <c r="B129" s="4"/>
      <c r="C129" s="4"/>
      <c r="D129" s="4"/>
      <c r="E129" s="71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4"/>
      <c r="B130" s="4"/>
      <c r="C130" s="4"/>
      <c r="D130" s="4"/>
      <c r="E130" s="71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4"/>
      <c r="B131" s="4"/>
      <c r="C131" s="4"/>
      <c r="D131" s="4"/>
      <c r="E131" s="71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4"/>
      <c r="B132" s="4"/>
      <c r="C132" s="4"/>
      <c r="D132" s="4"/>
      <c r="E132" s="71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4"/>
      <c r="B133" s="4"/>
      <c r="C133" s="4"/>
      <c r="D133" s="4"/>
      <c r="E133" s="71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4"/>
      <c r="B134" s="4"/>
      <c r="C134" s="4"/>
      <c r="D134" s="4"/>
      <c r="E134" s="71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4"/>
      <c r="B135" s="4"/>
      <c r="C135" s="4"/>
      <c r="D135" s="4"/>
      <c r="E135" s="71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4"/>
      <c r="B136" s="4"/>
      <c r="C136" s="4"/>
      <c r="D136" s="4"/>
      <c r="E136" s="71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4"/>
      <c r="B137" s="4"/>
      <c r="C137" s="4"/>
      <c r="D137" s="4"/>
      <c r="E137" s="71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4"/>
      <c r="B138" s="4"/>
      <c r="C138" s="4"/>
      <c r="D138" s="4"/>
      <c r="E138" s="71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4"/>
      <c r="B139" s="4"/>
      <c r="C139" s="4"/>
      <c r="D139" s="4"/>
      <c r="E139" s="71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4"/>
      <c r="B140" s="4"/>
      <c r="C140" s="4"/>
      <c r="D140" s="4"/>
      <c r="E140" s="71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4"/>
      <c r="B141" s="4"/>
      <c r="C141" s="4"/>
      <c r="D141" s="4"/>
      <c r="E141" s="71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4"/>
      <c r="B142" s="4"/>
      <c r="C142" s="4"/>
      <c r="D142" s="4"/>
      <c r="E142" s="71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4"/>
      <c r="B143" s="4"/>
      <c r="C143" s="4"/>
      <c r="D143" s="4"/>
      <c r="E143" s="71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4"/>
      <c r="B144" s="4"/>
      <c r="C144" s="4"/>
      <c r="D144" s="4"/>
      <c r="E144" s="71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4"/>
      <c r="B145" s="4"/>
      <c r="C145" s="4"/>
      <c r="D145" s="4"/>
      <c r="E145" s="71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4"/>
      <c r="B146" s="4"/>
      <c r="C146" s="4"/>
      <c r="D146" s="4"/>
      <c r="E146" s="71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4"/>
      <c r="B147" s="4"/>
      <c r="C147" s="4"/>
      <c r="D147" s="4"/>
      <c r="E147" s="71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4"/>
      <c r="B148" s="4"/>
      <c r="C148" s="4"/>
      <c r="D148" s="4"/>
      <c r="E148" s="71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4"/>
      <c r="B149" s="4"/>
      <c r="C149" s="4"/>
      <c r="D149" s="4"/>
      <c r="E149" s="71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4"/>
      <c r="B150" s="4"/>
      <c r="C150" s="4"/>
      <c r="D150" s="4"/>
      <c r="E150" s="71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4"/>
      <c r="B151" s="4"/>
      <c r="C151" s="4"/>
      <c r="D151" s="4"/>
      <c r="E151" s="71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4"/>
      <c r="B152" s="4"/>
      <c r="C152" s="4"/>
      <c r="D152" s="4"/>
      <c r="E152" s="71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4"/>
      <c r="B153" s="4"/>
      <c r="C153" s="4"/>
      <c r="D153" s="4"/>
      <c r="E153" s="71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4"/>
      <c r="B154" s="4"/>
      <c r="C154" s="4"/>
      <c r="D154" s="4"/>
      <c r="E154" s="71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4"/>
      <c r="B155" s="4"/>
      <c r="C155" s="4"/>
      <c r="D155" s="4"/>
      <c r="E155" s="71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4"/>
      <c r="B156" s="4"/>
      <c r="C156" s="4"/>
      <c r="D156" s="4"/>
      <c r="E156" s="71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4"/>
      <c r="B157" s="4"/>
      <c r="C157" s="4"/>
      <c r="D157" s="4"/>
      <c r="E157" s="71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4"/>
      <c r="B158" s="4"/>
      <c r="C158" s="4"/>
      <c r="D158" s="4"/>
      <c r="E158" s="71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4"/>
      <c r="B159" s="4"/>
      <c r="C159" s="4"/>
      <c r="D159" s="4"/>
      <c r="E159" s="71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4"/>
      <c r="B160" s="4"/>
      <c r="C160" s="4"/>
      <c r="D160" s="4"/>
      <c r="E160" s="71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4"/>
      <c r="B161" s="4"/>
      <c r="C161" s="4"/>
      <c r="D161" s="4"/>
      <c r="E161" s="71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4"/>
      <c r="B162" s="4"/>
      <c r="C162" s="4"/>
      <c r="D162" s="4"/>
      <c r="E162" s="71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4"/>
      <c r="B163" s="4"/>
      <c r="C163" s="4"/>
      <c r="D163" s="4"/>
      <c r="E163" s="71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4"/>
      <c r="B164" s="4"/>
      <c r="C164" s="4"/>
      <c r="D164" s="4"/>
      <c r="E164" s="71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4"/>
      <c r="B165" s="4"/>
      <c r="C165" s="4"/>
      <c r="D165" s="4"/>
      <c r="E165" s="71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4"/>
      <c r="B166" s="4"/>
      <c r="C166" s="4"/>
      <c r="D166" s="4"/>
      <c r="E166" s="71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4"/>
      <c r="B167" s="4"/>
      <c r="C167" s="4"/>
      <c r="D167" s="4"/>
      <c r="E167" s="71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4"/>
      <c r="B168" s="4"/>
      <c r="C168" s="4"/>
      <c r="D168" s="4"/>
      <c r="E168" s="71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4"/>
      <c r="B169" s="4"/>
      <c r="C169" s="4"/>
      <c r="D169" s="4"/>
      <c r="E169" s="71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4"/>
      <c r="B170" s="4"/>
      <c r="C170" s="4"/>
      <c r="D170" s="4"/>
      <c r="E170" s="71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4"/>
      <c r="B171" s="4"/>
      <c r="C171" s="4"/>
      <c r="D171" s="4"/>
      <c r="E171" s="71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4"/>
      <c r="B172" s="4"/>
      <c r="C172" s="4"/>
      <c r="D172" s="4"/>
      <c r="E172" s="71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4"/>
      <c r="B173" s="4"/>
      <c r="C173" s="4"/>
      <c r="D173" s="4"/>
      <c r="E173" s="71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4"/>
      <c r="B174" s="4"/>
      <c r="C174" s="4"/>
      <c r="D174" s="4"/>
      <c r="E174" s="71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4"/>
      <c r="B175" s="4"/>
      <c r="C175" s="4"/>
      <c r="D175" s="4"/>
      <c r="E175" s="71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4"/>
      <c r="B176" s="4"/>
      <c r="C176" s="4"/>
      <c r="D176" s="4"/>
      <c r="E176" s="71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4"/>
      <c r="B177" s="4"/>
      <c r="C177" s="4"/>
      <c r="D177" s="4"/>
      <c r="E177" s="71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4"/>
      <c r="B178" s="4"/>
      <c r="C178" s="4"/>
      <c r="D178" s="4"/>
      <c r="E178" s="71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4"/>
      <c r="B179" s="4"/>
      <c r="C179" s="4"/>
      <c r="D179" s="4"/>
      <c r="E179" s="71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4"/>
      <c r="B180" s="4"/>
      <c r="C180" s="4"/>
      <c r="D180" s="4"/>
      <c r="E180" s="71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4"/>
      <c r="B181" s="4"/>
      <c r="C181" s="4"/>
      <c r="D181" s="4"/>
      <c r="E181" s="71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4"/>
      <c r="B182" s="4"/>
      <c r="C182" s="4"/>
      <c r="D182" s="4"/>
      <c r="E182" s="71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4"/>
      <c r="B183" s="4"/>
      <c r="C183" s="4"/>
      <c r="D183" s="4"/>
      <c r="E183" s="71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4"/>
      <c r="B184" s="4"/>
      <c r="C184" s="4"/>
      <c r="D184" s="4"/>
      <c r="E184" s="71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4"/>
      <c r="B185" s="4"/>
      <c r="C185" s="4"/>
      <c r="D185" s="4"/>
      <c r="E185" s="71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4"/>
      <c r="B186" s="4"/>
      <c r="C186" s="4"/>
      <c r="D186" s="4"/>
      <c r="E186" s="71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4"/>
      <c r="B187" s="4"/>
      <c r="C187" s="4"/>
      <c r="D187" s="4"/>
      <c r="E187" s="71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4"/>
      <c r="B188" s="4"/>
      <c r="C188" s="4"/>
      <c r="D188" s="4"/>
      <c r="E188" s="71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4"/>
      <c r="B189" s="4"/>
      <c r="C189" s="4"/>
      <c r="D189" s="4"/>
      <c r="E189" s="71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4"/>
      <c r="B190" s="4"/>
      <c r="C190" s="4"/>
      <c r="D190" s="4"/>
      <c r="E190" s="71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4"/>
      <c r="B191" s="4"/>
      <c r="C191" s="4"/>
      <c r="D191" s="4"/>
      <c r="E191" s="71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4"/>
      <c r="B192" s="4"/>
      <c r="C192" s="4"/>
      <c r="D192" s="4"/>
      <c r="E192" s="71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4"/>
      <c r="B193" s="4"/>
      <c r="C193" s="4"/>
      <c r="D193" s="4"/>
      <c r="E193" s="71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4"/>
      <c r="B194" s="4"/>
      <c r="C194" s="4"/>
      <c r="D194" s="4"/>
      <c r="E194" s="71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4"/>
      <c r="B195" s="4"/>
      <c r="C195" s="4"/>
      <c r="D195" s="4"/>
      <c r="E195" s="71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4"/>
      <c r="B196" s="4"/>
      <c r="C196" s="4"/>
      <c r="D196" s="4"/>
      <c r="E196" s="71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4"/>
      <c r="B197" s="4"/>
      <c r="C197" s="4"/>
      <c r="D197" s="4"/>
      <c r="E197" s="71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4"/>
      <c r="B198" s="4"/>
      <c r="C198" s="4"/>
      <c r="D198" s="4"/>
      <c r="E198" s="71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4"/>
      <c r="B199" s="4"/>
      <c r="C199" s="4"/>
      <c r="D199" s="4"/>
      <c r="E199" s="71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4"/>
      <c r="B200" s="4"/>
      <c r="C200" s="4"/>
      <c r="D200" s="4"/>
      <c r="E200" s="71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4"/>
      <c r="B201" s="4"/>
      <c r="C201" s="4"/>
      <c r="D201" s="4"/>
      <c r="E201" s="71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4"/>
      <c r="B202" s="4"/>
      <c r="C202" s="4"/>
      <c r="D202" s="4"/>
      <c r="E202" s="71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4"/>
      <c r="B203" s="4"/>
      <c r="C203" s="4"/>
      <c r="D203" s="4"/>
      <c r="E203" s="71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4"/>
      <c r="B204" s="4"/>
      <c r="C204" s="4"/>
      <c r="D204" s="4"/>
      <c r="E204" s="71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4"/>
      <c r="B205" s="4"/>
      <c r="C205" s="4"/>
      <c r="D205" s="4"/>
      <c r="E205" s="71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4"/>
      <c r="B206" s="4"/>
      <c r="C206" s="4"/>
      <c r="D206" s="4"/>
      <c r="E206" s="71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4"/>
      <c r="B207" s="4"/>
      <c r="C207" s="4"/>
      <c r="D207" s="4"/>
      <c r="E207" s="71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4"/>
      <c r="B208" s="4"/>
      <c r="C208" s="4"/>
      <c r="D208" s="4"/>
      <c r="E208" s="71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4"/>
      <c r="B209" s="4"/>
      <c r="C209" s="4"/>
      <c r="D209" s="4"/>
      <c r="E209" s="71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4"/>
      <c r="B210" s="4"/>
      <c r="C210" s="4"/>
      <c r="D210" s="4"/>
      <c r="E210" s="71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4"/>
      <c r="B211" s="4"/>
      <c r="C211" s="4"/>
      <c r="D211" s="4"/>
      <c r="E211" s="71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4"/>
      <c r="B212" s="4"/>
      <c r="C212" s="4"/>
      <c r="D212" s="4"/>
      <c r="E212" s="71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4"/>
      <c r="B213" s="4"/>
      <c r="C213" s="4"/>
      <c r="D213" s="4"/>
      <c r="E213" s="71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4"/>
      <c r="B214" s="4"/>
      <c r="C214" s="4"/>
      <c r="D214" s="4"/>
      <c r="E214" s="71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4"/>
      <c r="B215" s="4"/>
      <c r="C215" s="4"/>
      <c r="D215" s="4"/>
      <c r="E215" s="71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4"/>
      <c r="B216" s="4"/>
      <c r="C216" s="4"/>
      <c r="D216" s="4"/>
      <c r="E216" s="71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4"/>
      <c r="B217" s="4"/>
      <c r="C217" s="4"/>
      <c r="D217" s="4"/>
      <c r="E217" s="71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4"/>
      <c r="B218" s="4"/>
      <c r="C218" s="4"/>
      <c r="D218" s="4"/>
      <c r="E218" s="71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4"/>
      <c r="B219" s="4"/>
      <c r="C219" s="4"/>
      <c r="D219" s="4"/>
      <c r="E219" s="71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4"/>
      <c r="B220" s="4"/>
      <c r="C220" s="4"/>
      <c r="D220" s="4"/>
      <c r="E220" s="71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4"/>
      <c r="B221" s="4"/>
      <c r="C221" s="4"/>
      <c r="D221" s="4"/>
      <c r="E221" s="71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4"/>
      <c r="B222" s="4"/>
      <c r="C222" s="4"/>
      <c r="D222" s="4"/>
      <c r="E222" s="71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4"/>
      <c r="B223" s="4"/>
      <c r="C223" s="4"/>
      <c r="D223" s="4"/>
      <c r="E223" s="71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4"/>
      <c r="B224" s="4"/>
      <c r="C224" s="4"/>
      <c r="D224" s="4"/>
      <c r="E224" s="71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4"/>
      <c r="B225" s="4"/>
      <c r="C225" s="4"/>
      <c r="D225" s="4"/>
      <c r="E225" s="71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4"/>
      <c r="B226" s="4"/>
      <c r="C226" s="4"/>
      <c r="D226" s="4"/>
      <c r="E226" s="71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4"/>
      <c r="B227" s="4"/>
      <c r="C227" s="4"/>
      <c r="D227" s="4"/>
      <c r="E227" s="71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4"/>
      <c r="B228" s="4"/>
      <c r="C228" s="4"/>
      <c r="D228" s="4"/>
      <c r="E228" s="71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4"/>
      <c r="B229" s="4"/>
      <c r="C229" s="4"/>
      <c r="D229" s="4"/>
      <c r="E229" s="71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4"/>
      <c r="B230" s="4"/>
      <c r="C230" s="4"/>
      <c r="D230" s="4"/>
      <c r="E230" s="71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4"/>
      <c r="B231" s="4"/>
      <c r="C231" s="4"/>
      <c r="D231" s="4"/>
      <c r="E231" s="71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4"/>
      <c r="B232" s="4"/>
      <c r="C232" s="4"/>
      <c r="D232" s="4"/>
      <c r="E232" s="71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4"/>
      <c r="B233" s="4"/>
      <c r="C233" s="4"/>
      <c r="D233" s="4"/>
      <c r="E233" s="71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4"/>
      <c r="B234" s="4"/>
      <c r="C234" s="4"/>
      <c r="D234" s="4"/>
      <c r="E234" s="71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4"/>
      <c r="B235" s="4"/>
      <c r="C235" s="4"/>
      <c r="D235" s="4"/>
      <c r="E235" s="71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4"/>
      <c r="B236" s="4"/>
      <c r="C236" s="4"/>
      <c r="D236" s="4"/>
      <c r="E236" s="71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4"/>
      <c r="B237" s="4"/>
      <c r="C237" s="4"/>
      <c r="D237" s="4"/>
      <c r="E237" s="71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4"/>
      <c r="B238" s="4"/>
      <c r="C238" s="4"/>
      <c r="D238" s="4"/>
      <c r="E238" s="71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4"/>
      <c r="B239" s="4"/>
      <c r="C239" s="4"/>
      <c r="D239" s="4"/>
      <c r="E239" s="71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4"/>
      <c r="B240" s="4"/>
      <c r="C240" s="4"/>
      <c r="D240" s="4"/>
      <c r="E240" s="71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4"/>
      <c r="B241" s="4"/>
      <c r="C241" s="4"/>
      <c r="D241" s="4"/>
      <c r="E241" s="71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4"/>
      <c r="B242" s="4"/>
      <c r="C242" s="4"/>
      <c r="D242" s="4"/>
      <c r="E242" s="71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4"/>
      <c r="B243" s="4"/>
      <c r="C243" s="4"/>
      <c r="D243" s="4"/>
      <c r="E243" s="71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4"/>
      <c r="B244" s="4"/>
      <c r="C244" s="4"/>
      <c r="D244" s="4"/>
      <c r="E244" s="71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4"/>
      <c r="B245" s="4"/>
      <c r="C245" s="4"/>
      <c r="D245" s="4"/>
      <c r="E245" s="71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4"/>
      <c r="B246" s="4"/>
      <c r="C246" s="4"/>
      <c r="D246" s="4"/>
      <c r="E246" s="71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4"/>
      <c r="B247" s="4"/>
      <c r="C247" s="4"/>
      <c r="D247" s="4"/>
      <c r="E247" s="71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4"/>
      <c r="B248" s="4"/>
      <c r="C248" s="4"/>
      <c r="D248" s="4"/>
      <c r="E248" s="71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4"/>
      <c r="B249" s="4"/>
      <c r="C249" s="4"/>
      <c r="D249" s="4"/>
      <c r="E249" s="71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4"/>
      <c r="B250" s="4"/>
      <c r="C250" s="4"/>
      <c r="D250" s="4"/>
      <c r="E250" s="71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4"/>
      <c r="B251" s="4"/>
      <c r="C251" s="4"/>
      <c r="D251" s="4"/>
      <c r="E251" s="71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4"/>
      <c r="B252" s="4"/>
      <c r="C252" s="4"/>
      <c r="D252" s="4"/>
      <c r="E252" s="71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4"/>
      <c r="B253" s="4"/>
      <c r="C253" s="4"/>
      <c r="D253" s="4"/>
      <c r="E253" s="71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4"/>
      <c r="B254" s="4"/>
      <c r="C254" s="4"/>
      <c r="D254" s="4"/>
      <c r="E254" s="71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4"/>
      <c r="B255" s="4"/>
      <c r="C255" s="4"/>
      <c r="D255" s="4"/>
      <c r="E255" s="71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4"/>
      <c r="B256" s="4"/>
      <c r="C256" s="4"/>
      <c r="D256" s="4"/>
      <c r="E256" s="71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4"/>
      <c r="B257" s="4"/>
      <c r="C257" s="4"/>
      <c r="D257" s="4"/>
      <c r="E257" s="71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4"/>
      <c r="B258" s="4"/>
      <c r="C258" s="4"/>
      <c r="D258" s="4"/>
      <c r="E258" s="71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4"/>
      <c r="B259" s="4"/>
      <c r="C259" s="4"/>
      <c r="D259" s="4"/>
      <c r="E259" s="71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4"/>
      <c r="B260" s="4"/>
      <c r="C260" s="4"/>
      <c r="D260" s="4"/>
      <c r="E260" s="71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4"/>
      <c r="B261" s="4"/>
      <c r="C261" s="4"/>
      <c r="D261" s="4"/>
      <c r="E261" s="71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4"/>
      <c r="B262" s="4"/>
      <c r="C262" s="4"/>
      <c r="D262" s="4"/>
      <c r="E262" s="71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4"/>
      <c r="B263" s="4"/>
      <c r="C263" s="4"/>
      <c r="D263" s="4"/>
      <c r="E263" s="71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4"/>
      <c r="B264" s="4"/>
      <c r="C264" s="4"/>
      <c r="D264" s="4"/>
      <c r="E264" s="71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4"/>
      <c r="B265" s="4"/>
      <c r="C265" s="4"/>
      <c r="D265" s="4"/>
      <c r="E265" s="71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4"/>
      <c r="B266" s="4"/>
      <c r="C266" s="4"/>
      <c r="D266" s="4"/>
      <c r="E266" s="71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4"/>
      <c r="B267" s="4"/>
      <c r="C267" s="4"/>
      <c r="D267" s="4"/>
      <c r="E267" s="71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4"/>
      <c r="B268" s="4"/>
      <c r="C268" s="4"/>
      <c r="D268" s="4"/>
      <c r="E268" s="71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4"/>
      <c r="B269" s="4"/>
      <c r="C269" s="4"/>
      <c r="D269" s="4"/>
      <c r="E269" s="71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4"/>
      <c r="B270" s="4"/>
      <c r="C270" s="4"/>
      <c r="D270" s="4"/>
      <c r="E270" s="71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4"/>
      <c r="B271" s="4"/>
      <c r="C271" s="4"/>
      <c r="D271" s="4"/>
      <c r="E271" s="71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4"/>
      <c r="B272" s="4"/>
      <c r="C272" s="4"/>
      <c r="D272" s="4"/>
      <c r="E272" s="71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4"/>
      <c r="B273" s="4"/>
      <c r="C273" s="4"/>
      <c r="D273" s="4"/>
      <c r="E273" s="71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4"/>
      <c r="B274" s="4"/>
      <c r="C274" s="4"/>
      <c r="D274" s="4"/>
      <c r="E274" s="71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4"/>
      <c r="B275" s="4"/>
      <c r="C275" s="4"/>
      <c r="D275" s="4"/>
      <c r="E275" s="71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4"/>
      <c r="B276" s="4"/>
      <c r="C276" s="4"/>
      <c r="D276" s="4"/>
      <c r="E276" s="71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4"/>
      <c r="B277" s="4"/>
      <c r="C277" s="4"/>
      <c r="D277" s="4"/>
      <c r="E277" s="71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4"/>
      <c r="B278" s="4"/>
      <c r="C278" s="4"/>
      <c r="D278" s="4"/>
      <c r="E278" s="71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4"/>
      <c r="B279" s="4"/>
      <c r="C279" s="4"/>
      <c r="D279" s="4"/>
      <c r="E279" s="71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4"/>
      <c r="B280" s="4"/>
      <c r="C280" s="4"/>
      <c r="D280" s="4"/>
      <c r="E280" s="71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4"/>
      <c r="E281" s="71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4"/>
      <c r="E282" s="71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4"/>
      <c r="E283" s="71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4"/>
      <c r="E284" s="71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4"/>
      <c r="E285" s="71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4"/>
      <c r="E286" s="71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4"/>
      <c r="E287" s="71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4"/>
      <c r="E288" s="71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4"/>
      <c r="E289" s="71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4"/>
      <c r="E290" s="71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4"/>
      <c r="E291" s="71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4"/>
      <c r="E292" s="71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4"/>
      <c r="E293" s="71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4"/>
      <c r="E294" s="71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4"/>
      <c r="E295" s="71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4"/>
      <c r="E296" s="71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4"/>
      <c r="E297" s="71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4"/>
      <c r="E298" s="71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4"/>
      <c r="E299" s="71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4"/>
      <c r="E300" s="71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4"/>
      <c r="E301" s="71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4"/>
      <c r="E302" s="71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4"/>
      <c r="E303" s="71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4"/>
      <c r="E304" s="71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4"/>
      <c r="E305" s="71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4"/>
      <c r="E306" s="71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4"/>
      <c r="E307" s="71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4"/>
      <c r="E308" s="71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4"/>
      <c r="E309" s="71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4"/>
      <c r="E310" s="71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4"/>
      <c r="E311" s="71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4"/>
      <c r="E312" s="71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4"/>
      <c r="E313" s="71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4"/>
      <c r="E314" s="71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4"/>
      <c r="E315" s="71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4"/>
      <c r="E316" s="71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4"/>
      <c r="E317" s="71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4"/>
      <c r="E318" s="71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4"/>
      <c r="E319" s="71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4"/>
      <c r="E320" s="71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4"/>
      <c r="E321" s="71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4"/>
      <c r="E322" s="71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4"/>
      <c r="E323" s="71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4"/>
      <c r="E324" s="71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4"/>
      <c r="E325" s="71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4"/>
      <c r="E326" s="71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4"/>
      <c r="E327" s="71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4"/>
      <c r="E328" s="71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4"/>
      <c r="E329" s="71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4"/>
      <c r="E330" s="71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4"/>
      <c r="E331" s="71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4"/>
      <c r="E332" s="71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4"/>
      <c r="E333" s="71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4"/>
      <c r="E334" s="71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4"/>
      <c r="E335" s="71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4"/>
      <c r="E336" s="71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4"/>
      <c r="E337" s="71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4"/>
      <c r="E338" s="71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4"/>
      <c r="E339" s="71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4"/>
      <c r="E340" s="71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4"/>
      <c r="E341" s="71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4"/>
      <c r="E342" s="71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4"/>
      <c r="E343" s="71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4"/>
      <c r="E344" s="71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4"/>
      <c r="E345" s="71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4"/>
      <c r="E346" s="71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4"/>
      <c r="E347" s="71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4"/>
      <c r="E348" s="71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4"/>
      <c r="E349" s="71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4"/>
      <c r="E350" s="71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4"/>
      <c r="E351" s="71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4"/>
      <c r="E352" s="71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4"/>
      <c r="E353" s="71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4"/>
      <c r="E354" s="71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4"/>
      <c r="E355" s="71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4"/>
      <c r="E356" s="71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4"/>
      <c r="E357" s="71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4"/>
      <c r="E358" s="71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4"/>
      <c r="E359" s="71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4"/>
      <c r="E360" s="71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4"/>
      <c r="E361" s="71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4"/>
      <c r="E362" s="71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4"/>
      <c r="E363" s="71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4"/>
      <c r="E364" s="71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4"/>
      <c r="E365" s="71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4"/>
      <c r="E366" s="71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4"/>
      <c r="E367" s="71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4"/>
      <c r="E368" s="71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4"/>
      <c r="E369" s="71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4"/>
      <c r="E370" s="71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4"/>
      <c r="E371" s="71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4"/>
      <c r="E372" s="71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4"/>
      <c r="E373" s="71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4"/>
      <c r="E374" s="71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4"/>
      <c r="E375" s="71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4"/>
      <c r="E376" s="71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4"/>
      <c r="E377" s="71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4"/>
      <c r="E378" s="71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4"/>
      <c r="E379" s="71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4"/>
      <c r="E380" s="71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4"/>
      <c r="E381" s="71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4"/>
      <c r="E382" s="71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4"/>
      <c r="E383" s="71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4"/>
      <c r="E384" s="71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4"/>
      <c r="E385" s="71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4"/>
      <c r="E386" s="71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4"/>
      <c r="E387" s="71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4"/>
      <c r="E388" s="71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4"/>
      <c r="E389" s="71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4"/>
      <c r="E390" s="71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4"/>
      <c r="E391" s="71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4"/>
      <c r="E392" s="71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4"/>
      <c r="E393" s="71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4"/>
      <c r="E394" s="71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4"/>
      <c r="E395" s="71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4"/>
      <c r="E396" s="71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4"/>
      <c r="E397" s="71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4"/>
      <c r="E398" s="71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4"/>
      <c r="E399" s="71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4"/>
      <c r="E400" s="71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4"/>
      <c r="E401" s="71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4"/>
      <c r="E402" s="71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4"/>
      <c r="E403" s="71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4"/>
      <c r="E404" s="71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4"/>
      <c r="E405" s="71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4"/>
      <c r="E406" s="71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4"/>
      <c r="E407" s="71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4"/>
      <c r="E408" s="71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4"/>
      <c r="E409" s="71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4"/>
      <c r="E410" s="71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4"/>
      <c r="E411" s="71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4"/>
      <c r="E412" s="71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4"/>
      <c r="E413" s="71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4"/>
      <c r="E414" s="71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4"/>
      <c r="E415" s="71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4"/>
      <c r="E416" s="71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4"/>
      <c r="E417" s="71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4"/>
      <c r="E418" s="71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4"/>
      <c r="E419" s="71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4"/>
      <c r="E420" s="71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4"/>
      <c r="E421" s="71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4"/>
      <c r="E422" s="71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4"/>
      <c r="E423" s="71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4"/>
      <c r="E424" s="71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4"/>
      <c r="E425" s="71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4"/>
      <c r="E426" s="71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4"/>
      <c r="E427" s="71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4"/>
      <c r="E428" s="71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4"/>
      <c r="E429" s="71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4"/>
      <c r="E430" s="71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4"/>
      <c r="E431" s="71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4"/>
      <c r="E432" s="71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4"/>
      <c r="E433" s="71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4"/>
      <c r="E434" s="71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4"/>
      <c r="E435" s="71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4"/>
      <c r="E436" s="71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4"/>
      <c r="E437" s="71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4"/>
      <c r="E438" s="71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4"/>
      <c r="E439" s="71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4"/>
      <c r="E440" s="71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4"/>
      <c r="E441" s="71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4"/>
      <c r="E442" s="71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4"/>
      <c r="E443" s="71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4"/>
      <c r="E444" s="71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4"/>
      <c r="E445" s="71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4"/>
      <c r="E446" s="71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4"/>
      <c r="E447" s="71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4"/>
      <c r="E448" s="71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4"/>
      <c r="E449" s="71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4"/>
      <c r="E450" s="71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4"/>
      <c r="E451" s="71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4"/>
      <c r="E452" s="71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4"/>
      <c r="E453" s="71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4"/>
      <c r="E454" s="71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4"/>
      <c r="E455" s="71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4"/>
      <c r="E456" s="71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4"/>
      <c r="E457" s="71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4"/>
      <c r="E458" s="71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4"/>
      <c r="E459" s="71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4"/>
      <c r="E460" s="71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4"/>
      <c r="E461" s="71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4"/>
      <c r="E462" s="71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4"/>
      <c r="E463" s="71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4"/>
      <c r="E464" s="71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4"/>
      <c r="E465" s="71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4"/>
      <c r="E466" s="71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4"/>
      <c r="E467" s="71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4"/>
      <c r="E468" s="71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4"/>
      <c r="E469" s="71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4"/>
      <c r="E470" s="71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4"/>
      <c r="E471" s="71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4"/>
      <c r="E472" s="71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4"/>
      <c r="E473" s="71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4"/>
      <c r="E474" s="71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4"/>
      <c r="E475" s="71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4"/>
      <c r="E476" s="71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4"/>
      <c r="E477" s="71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4"/>
      <c r="E478" s="71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4"/>
      <c r="E479" s="71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4"/>
      <c r="E480" s="71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4"/>
      <c r="E481" s="71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4"/>
      <c r="E482" s="71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4"/>
      <c r="E483" s="71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4"/>
      <c r="E484" s="71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4"/>
      <c r="E485" s="71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4"/>
      <c r="E486" s="71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4"/>
      <c r="E487" s="71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4"/>
      <c r="E488" s="71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4"/>
      <c r="E489" s="71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4"/>
      <c r="E490" s="71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4"/>
      <c r="E491" s="71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4"/>
      <c r="E492" s="71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4"/>
      <c r="E493" s="71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4"/>
      <c r="E494" s="71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4"/>
      <c r="E495" s="71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4"/>
      <c r="E496" s="71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4"/>
      <c r="E497" s="71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4"/>
      <c r="E498" s="71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4"/>
      <c r="E499" s="71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4"/>
      <c r="E500" s="71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4"/>
      <c r="E501" s="71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4"/>
      <c r="E502" s="71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4"/>
      <c r="E503" s="71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4"/>
      <c r="E504" s="71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4"/>
      <c r="E505" s="71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4"/>
      <c r="E506" s="71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4"/>
      <c r="E507" s="71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4"/>
      <c r="E508" s="71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4"/>
      <c r="E509" s="71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4"/>
      <c r="E510" s="71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4"/>
      <c r="E511" s="71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4"/>
      <c r="E512" s="71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4"/>
      <c r="E513" s="71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4"/>
      <c r="E514" s="71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4"/>
      <c r="E515" s="71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4"/>
      <c r="E516" s="71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4"/>
      <c r="E517" s="71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4"/>
      <c r="E518" s="71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4"/>
      <c r="E519" s="71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4"/>
      <c r="E520" s="71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4"/>
      <c r="E521" s="71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4"/>
      <c r="E522" s="71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4"/>
      <c r="E523" s="71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4"/>
      <c r="E524" s="71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4"/>
      <c r="E525" s="71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4"/>
      <c r="E526" s="71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4"/>
      <c r="E527" s="71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4"/>
      <c r="E528" s="71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4"/>
      <c r="E529" s="71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4"/>
      <c r="E530" s="71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4"/>
      <c r="E531" s="71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4"/>
      <c r="E532" s="71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4"/>
      <c r="E533" s="71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4"/>
      <c r="E534" s="71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4"/>
      <c r="E535" s="71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4"/>
      <c r="E536" s="71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4"/>
      <c r="E537" s="71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4"/>
      <c r="E538" s="71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4"/>
      <c r="E539" s="71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4"/>
      <c r="E540" s="71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4"/>
      <c r="E541" s="71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4"/>
      <c r="E542" s="71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4"/>
      <c r="E543" s="71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4"/>
      <c r="E544" s="71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4"/>
      <c r="E545" s="71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4"/>
      <c r="E546" s="71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4"/>
      <c r="E547" s="71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4"/>
      <c r="E548" s="71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4"/>
      <c r="E549" s="71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4"/>
      <c r="E550" s="71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4"/>
      <c r="E551" s="71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4"/>
      <c r="E552" s="71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4"/>
      <c r="E553" s="71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4"/>
      <c r="E554" s="71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4"/>
      <c r="E555" s="71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4"/>
      <c r="E556" s="71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4"/>
      <c r="E557" s="71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4"/>
      <c r="E558" s="71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4"/>
      <c r="E559" s="71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4"/>
      <c r="E560" s="71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4"/>
      <c r="E561" s="71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4"/>
      <c r="E562" s="71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4"/>
      <c r="E563" s="71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4"/>
      <c r="E564" s="71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4"/>
      <c r="E565" s="71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4"/>
      <c r="E566" s="71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4"/>
      <c r="E567" s="71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4"/>
      <c r="E568" s="71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4"/>
      <c r="E569" s="71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4"/>
      <c r="E570" s="71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4"/>
      <c r="E571" s="71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4"/>
      <c r="E572" s="71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4"/>
      <c r="E573" s="71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4"/>
      <c r="E574" s="71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4"/>
      <c r="E575" s="71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4"/>
      <c r="E576" s="71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4"/>
      <c r="E577" s="71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4"/>
      <c r="E578" s="71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4"/>
      <c r="E579" s="71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4"/>
      <c r="E580" s="71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4"/>
      <c r="E581" s="71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4"/>
      <c r="E582" s="71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4"/>
      <c r="E583" s="71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4"/>
      <c r="E584" s="71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4"/>
      <c r="E585" s="71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4"/>
      <c r="E586" s="71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4"/>
      <c r="E587" s="71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4"/>
      <c r="E588" s="71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4"/>
      <c r="E589" s="71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4"/>
      <c r="E590" s="71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4"/>
      <c r="E591" s="71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4"/>
      <c r="E592" s="71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4"/>
      <c r="E593" s="71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4"/>
      <c r="E594" s="71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4"/>
      <c r="E595" s="71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4"/>
      <c r="E596" s="71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4"/>
      <c r="E597" s="71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4"/>
      <c r="E598" s="71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4"/>
      <c r="E599" s="71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4"/>
      <c r="E600" s="71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4"/>
      <c r="E601" s="71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4"/>
      <c r="E602" s="71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4"/>
      <c r="E603" s="71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4"/>
      <c r="E604" s="71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4"/>
      <c r="E605" s="71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4"/>
      <c r="E606" s="71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4"/>
      <c r="E607" s="71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4"/>
      <c r="E608" s="71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4"/>
      <c r="E609" s="71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4"/>
      <c r="E610" s="71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4"/>
      <c r="E611" s="71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4"/>
      <c r="E612" s="71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4"/>
      <c r="E613" s="71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4"/>
      <c r="E614" s="71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4"/>
      <c r="E615" s="71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4"/>
      <c r="E616" s="71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4"/>
      <c r="E617" s="71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4"/>
      <c r="E618" s="71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4"/>
      <c r="E619" s="71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4"/>
      <c r="E620" s="71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4"/>
      <c r="E621" s="71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4"/>
      <c r="E622" s="71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4"/>
      <c r="E623" s="71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4"/>
      <c r="E624" s="71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4"/>
      <c r="E625" s="71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4"/>
      <c r="E626" s="71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4"/>
      <c r="E627" s="71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4"/>
      <c r="E628" s="71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4"/>
      <c r="E629" s="71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4"/>
      <c r="E630" s="71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4"/>
      <c r="E631" s="71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4"/>
      <c r="E632" s="71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4"/>
      <c r="E633" s="71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4"/>
      <c r="E634" s="71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4"/>
      <c r="E635" s="71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4"/>
      <c r="E636" s="71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4"/>
      <c r="E637" s="71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4"/>
      <c r="E638" s="71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4"/>
      <c r="E639" s="71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4"/>
      <c r="E640" s="71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4"/>
      <c r="E641" s="71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4"/>
      <c r="E642" s="71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4"/>
      <c r="E643" s="71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4"/>
      <c r="E644" s="71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4"/>
      <c r="E645" s="71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4"/>
      <c r="E646" s="71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4"/>
      <c r="E647" s="71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4"/>
      <c r="E648" s="71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4"/>
      <c r="E649" s="71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4"/>
      <c r="E650" s="71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4"/>
      <c r="E651" s="71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4"/>
      <c r="E652" s="71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4"/>
      <c r="E653" s="71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4"/>
      <c r="E654" s="71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4"/>
      <c r="E655" s="71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4"/>
      <c r="E656" s="71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4"/>
      <c r="E657" s="71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4"/>
      <c r="E658" s="71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4"/>
      <c r="E659" s="71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4"/>
      <c r="E660" s="71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4"/>
      <c r="E661" s="71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4"/>
      <c r="E662" s="71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4"/>
      <c r="E663" s="71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4"/>
      <c r="E664" s="71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4"/>
      <c r="E665" s="71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4"/>
      <c r="E666" s="71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4"/>
      <c r="E667" s="71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4"/>
      <c r="E668" s="71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4"/>
      <c r="E669" s="71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4"/>
      <c r="E670" s="71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4"/>
      <c r="E671" s="71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4"/>
      <c r="E672" s="71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4"/>
      <c r="E673" s="71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4"/>
      <c r="E674" s="71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4"/>
      <c r="E675" s="71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4"/>
      <c r="E676" s="71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4"/>
      <c r="E677" s="71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4"/>
      <c r="E678" s="71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4"/>
      <c r="E679" s="71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4"/>
      <c r="E680" s="71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4"/>
      <c r="E681" s="71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4"/>
      <c r="E682" s="71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4"/>
      <c r="E683" s="71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4"/>
      <c r="E684" s="71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4"/>
      <c r="E685" s="71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4"/>
      <c r="E686" s="71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4"/>
      <c r="E687" s="71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4"/>
      <c r="E688" s="71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4"/>
      <c r="E689" s="71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4"/>
      <c r="E690" s="71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4"/>
      <c r="E691" s="71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4"/>
      <c r="E692" s="71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4"/>
      <c r="E693" s="71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4"/>
      <c r="E694" s="71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4"/>
      <c r="E695" s="71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4"/>
      <c r="E696" s="71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4"/>
      <c r="E697" s="71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4"/>
      <c r="E698" s="71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4"/>
      <c r="E699" s="71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4"/>
      <c r="E700" s="71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4"/>
      <c r="E701" s="71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4"/>
      <c r="E702" s="71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4"/>
      <c r="E703" s="71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4"/>
      <c r="E704" s="71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4"/>
      <c r="E705" s="71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4"/>
      <c r="E706" s="71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4"/>
      <c r="E707" s="71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4"/>
      <c r="E708" s="71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4"/>
      <c r="E709" s="71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4"/>
      <c r="E710" s="71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4"/>
      <c r="E711" s="71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4"/>
      <c r="E712" s="71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4"/>
      <c r="E713" s="71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4"/>
      <c r="E714" s="71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4"/>
      <c r="E715" s="71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4"/>
      <c r="E716" s="71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4"/>
      <c r="E717" s="71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4"/>
      <c r="E718" s="71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4"/>
      <c r="E719" s="71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4"/>
      <c r="E720" s="71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4"/>
      <c r="E721" s="71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4"/>
      <c r="E722" s="71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4"/>
      <c r="E723" s="71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4"/>
      <c r="E724" s="71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4"/>
      <c r="E725" s="71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4"/>
      <c r="E726" s="71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4"/>
      <c r="E727" s="71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4"/>
      <c r="E728" s="71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4"/>
      <c r="E729" s="71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4"/>
      <c r="E730" s="71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4"/>
      <c r="E731" s="71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4"/>
      <c r="E732" s="71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4"/>
      <c r="E733" s="71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4"/>
      <c r="E734" s="71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4"/>
      <c r="E735" s="71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4"/>
      <c r="E736" s="71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4"/>
      <c r="E737" s="71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4"/>
      <c r="E738" s="71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4"/>
      <c r="E739" s="71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4"/>
      <c r="E740" s="71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4"/>
      <c r="E741" s="71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4"/>
      <c r="E742" s="71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4"/>
      <c r="E743" s="71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4"/>
      <c r="E744" s="71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4"/>
      <c r="E745" s="71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4"/>
      <c r="E746" s="71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4"/>
      <c r="E747" s="71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4"/>
      <c r="E748" s="71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4"/>
      <c r="E749" s="71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4"/>
      <c r="E750" s="71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4"/>
      <c r="E751" s="71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4"/>
      <c r="E752" s="71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4"/>
      <c r="E753" s="71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4"/>
      <c r="E754" s="71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4"/>
      <c r="E755" s="71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4"/>
      <c r="E756" s="71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4"/>
      <c r="E757" s="71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4"/>
      <c r="E758" s="71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4"/>
      <c r="E759" s="71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4"/>
      <c r="E760" s="71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4"/>
      <c r="E761" s="71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4"/>
      <c r="E762" s="71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4"/>
      <c r="E763" s="71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4"/>
      <c r="E764" s="71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4"/>
      <c r="E765" s="71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4"/>
      <c r="E766" s="71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4"/>
      <c r="E767" s="71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4"/>
      <c r="E768" s="71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4"/>
      <c r="E769" s="71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4"/>
      <c r="E770" s="71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4"/>
      <c r="E771" s="71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4"/>
      <c r="E772" s="71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4"/>
      <c r="E773" s="71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4"/>
      <c r="E774" s="71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4"/>
      <c r="E775" s="71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4"/>
      <c r="E776" s="71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4"/>
      <c r="E777" s="71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4"/>
      <c r="E778" s="71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4"/>
      <c r="E779" s="71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4"/>
      <c r="E780" s="71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4"/>
      <c r="E781" s="71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4"/>
      <c r="E782" s="71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4"/>
      <c r="E783" s="71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4"/>
      <c r="E784" s="71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4"/>
      <c r="E785" s="71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4"/>
      <c r="E786" s="71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4"/>
      <c r="E787" s="71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4"/>
      <c r="E788" s="71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4"/>
      <c r="E789" s="71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4"/>
      <c r="E790" s="71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4"/>
      <c r="E791" s="71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4"/>
      <c r="E792" s="71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4"/>
      <c r="E793" s="71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4"/>
      <c r="E794" s="71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4"/>
      <c r="E795" s="71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4"/>
      <c r="E796" s="71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4"/>
      <c r="E797" s="71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4"/>
      <c r="E798" s="71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4"/>
      <c r="E799" s="71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4"/>
      <c r="E800" s="71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4"/>
      <c r="E801" s="71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4"/>
      <c r="E802" s="71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4"/>
      <c r="E803" s="71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4"/>
      <c r="E804" s="71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4"/>
      <c r="E805" s="71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4"/>
      <c r="E806" s="71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4"/>
      <c r="E807" s="71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4"/>
      <c r="E808" s="71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4"/>
      <c r="E809" s="71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4"/>
      <c r="E810" s="71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4"/>
      <c r="E811" s="71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4"/>
      <c r="E812" s="71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4"/>
      <c r="E813" s="71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4"/>
      <c r="E814" s="71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4"/>
      <c r="E815" s="71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4"/>
      <c r="E816" s="71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4"/>
      <c r="E817" s="71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4"/>
      <c r="E818" s="71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4"/>
      <c r="E819" s="71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4"/>
      <c r="E820" s="71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4"/>
      <c r="E821" s="71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4"/>
      <c r="E822" s="71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4"/>
      <c r="E823" s="71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4"/>
      <c r="E824" s="71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4"/>
      <c r="E825" s="71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4"/>
      <c r="E826" s="71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4"/>
      <c r="E827" s="71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4"/>
      <c r="E828" s="71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4"/>
      <c r="E829" s="71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4"/>
      <c r="E830" s="71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4"/>
      <c r="E831" s="71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4"/>
      <c r="E832" s="71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4"/>
      <c r="E833" s="71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4"/>
      <c r="E834" s="71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4"/>
      <c r="E835" s="71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4"/>
      <c r="E836" s="71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4"/>
      <c r="E837" s="71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4"/>
      <c r="E838" s="71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4"/>
      <c r="E839" s="71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4"/>
      <c r="E840" s="71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4"/>
      <c r="E841" s="71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4"/>
      <c r="E842" s="71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4"/>
      <c r="E843" s="71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4"/>
      <c r="E844" s="71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4"/>
      <c r="E845" s="71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4"/>
      <c r="E846" s="71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4"/>
      <c r="E847" s="71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4"/>
      <c r="E848" s="71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4"/>
      <c r="E849" s="71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4"/>
      <c r="E850" s="71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4"/>
      <c r="E851" s="71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4"/>
      <c r="E852" s="71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4"/>
      <c r="E853" s="71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4"/>
      <c r="E854" s="71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4"/>
      <c r="E855" s="71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4"/>
      <c r="E856" s="71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4"/>
      <c r="E857" s="71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4"/>
      <c r="E858" s="71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4"/>
      <c r="E859" s="71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4"/>
      <c r="E860" s="71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4"/>
      <c r="E861" s="71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4"/>
      <c r="E862" s="71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4"/>
      <c r="E863" s="71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4"/>
      <c r="E864" s="71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4"/>
      <c r="E865" s="71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4"/>
      <c r="E866" s="71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4"/>
      <c r="E867" s="71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4"/>
      <c r="E868" s="71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4"/>
      <c r="E869" s="71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4"/>
      <c r="E870" s="71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4"/>
      <c r="E871" s="71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4"/>
      <c r="E872" s="71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4"/>
      <c r="E873" s="71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4"/>
      <c r="E874" s="71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4"/>
      <c r="E875" s="71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4"/>
      <c r="E876" s="71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4"/>
      <c r="E877" s="71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4"/>
      <c r="E878" s="71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4"/>
      <c r="E879" s="71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4"/>
      <c r="E880" s="71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4"/>
      <c r="E881" s="71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4"/>
      <c r="E882" s="71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4"/>
      <c r="E883" s="71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4"/>
      <c r="E884" s="71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4"/>
      <c r="E885" s="71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4"/>
      <c r="E886" s="71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4"/>
      <c r="E887" s="71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4"/>
      <c r="E888" s="71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4"/>
      <c r="E889" s="71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4"/>
      <c r="E890" s="71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4"/>
      <c r="E891" s="71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4"/>
      <c r="E892" s="71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4"/>
      <c r="E893" s="71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4"/>
      <c r="E894" s="71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4"/>
      <c r="E895" s="71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4"/>
      <c r="E896" s="71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4"/>
      <c r="E897" s="71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4"/>
      <c r="E898" s="71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4"/>
      <c r="E899" s="71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4"/>
      <c r="E900" s="71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4"/>
      <c r="E901" s="71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4"/>
      <c r="E902" s="71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4"/>
      <c r="E903" s="71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4"/>
      <c r="E904" s="71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4"/>
      <c r="E905" s="71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4"/>
      <c r="E906" s="71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4"/>
      <c r="E907" s="71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4"/>
      <c r="E908" s="71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4"/>
      <c r="E909" s="71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4"/>
      <c r="E910" s="71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4"/>
      <c r="E911" s="71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4"/>
      <c r="E912" s="71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4"/>
      <c r="E913" s="71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4"/>
      <c r="E914" s="71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4"/>
      <c r="E915" s="71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4"/>
      <c r="E916" s="71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4"/>
      <c r="E917" s="71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4"/>
      <c r="E918" s="71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4"/>
      <c r="E919" s="71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4"/>
      <c r="E920" s="71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4"/>
      <c r="E921" s="71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4"/>
      <c r="E922" s="71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4"/>
      <c r="E923" s="71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4"/>
      <c r="E924" s="71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4"/>
      <c r="E925" s="71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4"/>
      <c r="E926" s="71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4"/>
      <c r="E927" s="71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4"/>
      <c r="E928" s="71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4"/>
      <c r="E929" s="71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4"/>
      <c r="E930" s="71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4"/>
      <c r="E931" s="71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4"/>
      <c r="E932" s="71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4"/>
      <c r="E933" s="71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4"/>
      <c r="E934" s="71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4"/>
      <c r="E935" s="71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4"/>
      <c r="E936" s="71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4"/>
      <c r="E937" s="71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4"/>
      <c r="E938" s="71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4"/>
      <c r="E939" s="71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4"/>
      <c r="E940" s="71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4"/>
      <c r="E941" s="71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4"/>
      <c r="E942" s="71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4"/>
      <c r="E943" s="71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4"/>
      <c r="E944" s="71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4"/>
      <c r="E945" s="71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4"/>
      <c r="E946" s="71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4"/>
      <c r="E947" s="71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4"/>
      <c r="E948" s="71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4"/>
      <c r="E949" s="71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4"/>
      <c r="E950" s="71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4"/>
      <c r="E951" s="71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4"/>
      <c r="E952" s="71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4"/>
      <c r="E953" s="71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4"/>
      <c r="E954" s="71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4"/>
      <c r="E955" s="71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4"/>
      <c r="E956" s="71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4"/>
      <c r="E957" s="71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4"/>
      <c r="E958" s="71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4"/>
      <c r="E959" s="71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4"/>
      <c r="E960" s="71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4"/>
      <c r="E961" s="71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4"/>
      <c r="E962" s="71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4"/>
      <c r="E963" s="71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4"/>
      <c r="E964" s="71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4"/>
      <c r="E965" s="71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4"/>
      <c r="E966" s="71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4"/>
      <c r="E967" s="71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4"/>
      <c r="E968" s="71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4"/>
      <c r="E969" s="71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4"/>
      <c r="E970" s="71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4"/>
      <c r="E971" s="71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4"/>
      <c r="E972" s="71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4"/>
      <c r="E973" s="71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4"/>
      <c r="E974" s="71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4"/>
      <c r="E975" s="71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4"/>
      <c r="E976" s="71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4"/>
      <c r="E977" s="71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4"/>
      <c r="E978" s="71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4"/>
      <c r="E979" s="71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4"/>
      <c r="E980" s="71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4"/>
      <c r="C981" s="4"/>
      <c r="D981" s="4"/>
      <c r="E981" s="71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4"/>
      <c r="C982" s="4"/>
      <c r="D982" s="4"/>
      <c r="E982" s="71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4"/>
      <c r="C983" s="4"/>
      <c r="D983" s="4"/>
      <c r="E983" s="71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4"/>
      <c r="C984" s="4"/>
      <c r="D984" s="4"/>
      <c r="E984" s="71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4"/>
      <c r="C985" s="4"/>
      <c r="D985" s="4"/>
      <c r="E985" s="71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4"/>
      <c r="C986" s="4"/>
      <c r="D986" s="4"/>
      <c r="E986" s="71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4"/>
      <c r="C987" s="4"/>
      <c r="D987" s="4"/>
      <c r="E987" s="71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4"/>
      <c r="B988" s="4"/>
      <c r="C988" s="4"/>
      <c r="D988" s="4"/>
      <c r="E988" s="71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4"/>
      <c r="B989" s="4"/>
      <c r="C989" s="4"/>
      <c r="D989" s="4"/>
      <c r="E989" s="71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4"/>
      <c r="B990" s="4"/>
      <c r="C990" s="4"/>
      <c r="D990" s="4"/>
      <c r="E990" s="71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4"/>
      <c r="B991" s="4"/>
      <c r="C991" s="4"/>
      <c r="D991" s="4"/>
      <c r="E991" s="71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4"/>
      <c r="B992" s="4"/>
      <c r="C992" s="4"/>
      <c r="D992" s="4"/>
      <c r="E992" s="71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4"/>
      <c r="B993" s="4"/>
      <c r="C993" s="4"/>
      <c r="D993" s="4"/>
      <c r="E993" s="71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4"/>
      <c r="B994" s="4"/>
      <c r="C994" s="4"/>
      <c r="D994" s="4"/>
      <c r="E994" s="71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4"/>
      <c r="B995" s="4"/>
      <c r="C995" s="4"/>
      <c r="D995" s="4"/>
      <c r="E995" s="71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4"/>
      <c r="B996" s="4"/>
      <c r="C996" s="4"/>
      <c r="D996" s="4"/>
      <c r="E996" s="71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4"/>
      <c r="B997" s="4"/>
      <c r="C997" s="4"/>
      <c r="D997" s="4"/>
      <c r="E997" s="71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4"/>
      <c r="B998" s="4"/>
      <c r="C998" s="4"/>
      <c r="D998" s="4"/>
      <c r="E998" s="71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4"/>
      <c r="B999" s="4"/>
      <c r="C999" s="4"/>
      <c r="D999" s="4"/>
      <c r="E999" s="71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4"/>
      <c r="B1000" s="4"/>
      <c r="C1000" s="4"/>
      <c r="D1000" s="4"/>
      <c r="E1000" s="71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conditionalFormatting sqref="C2:C40">
    <cfRule type="expression" dxfId="0" priority="1">
      <formula>A2="Personal"</formula>
    </cfRule>
  </conditionalFormatting>
  <conditionalFormatting sqref="D2:D40">
    <cfRule type="expression" dxfId="0" priority="2">
      <formula>A2="School"</formula>
    </cfRule>
  </conditionalFormatting>
  <conditionalFormatting sqref="C2:C40">
    <cfRule type="expression" dxfId="1" priority="3">
      <formula>A2="School"</formula>
    </cfRule>
  </conditionalFormatting>
  <conditionalFormatting sqref="D2:D40">
    <cfRule type="expression" dxfId="1" priority="4">
      <formula>A2="Personal"</formula>
    </cfRule>
  </conditionalFormatting>
  <conditionalFormatting sqref="C2:C40">
    <cfRule type="containsBlanks" dxfId="2" priority="5">
      <formula>LEN(TRIM(C2))=0</formula>
    </cfRule>
  </conditionalFormatting>
  <conditionalFormatting sqref="D2:D40">
    <cfRule type="containsBlanks" dxfId="2" priority="6">
      <formula>LEN(TRIM(D2))=0</formula>
    </cfRule>
  </conditionalFormatting>
  <dataValidations>
    <dataValidation type="list" allowBlank="1" sqref="C2:D40">
      <formula1>List!$C$2:$C$1000</formula1>
    </dataValidation>
    <dataValidation type="list" allowBlank="1" sqref="A2:A40">
      <formula1>List!$A$2:$A$1000</formula1>
    </dataValidation>
    <dataValidation type="list" allowBlank="1" sqref="B2:B40">
      <formula1>List!$B$2:$B$1000</formula1>
    </dataValidation>
  </dataValidation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18.43"/>
    <col customWidth="1" min="2" max="2" width="22.43"/>
    <col customWidth="1" min="3" max="3" width="19.71"/>
    <col customWidth="1" min="4" max="4" width="22.0"/>
    <col customWidth="1" min="6" max="6" width="21.0"/>
    <col customWidth="1" min="7" max="7" width="22.86"/>
    <col customWidth="1" min="8" max="8" width="27.57"/>
    <col customWidth="1" min="9" max="9" width="20.29"/>
    <col customWidth="1" min="10" max="10" width="25.14"/>
    <col customWidth="1" min="11" max="11" width="21.43"/>
  </cols>
  <sheetData>
    <row r="1" ht="18.75">
      <c r="A1" s="54" t="s">
        <v>138</v>
      </c>
      <c r="B1" s="54" t="s">
        <v>139</v>
      </c>
      <c r="C1" s="54" t="s">
        <v>140</v>
      </c>
      <c r="D1" s="54" t="s">
        <v>141</v>
      </c>
      <c r="E1" s="55"/>
      <c r="F1" s="54" t="s">
        <v>53</v>
      </c>
      <c r="G1" s="54" t="s">
        <v>142</v>
      </c>
      <c r="H1" s="54" t="s">
        <v>143</v>
      </c>
      <c r="I1" s="54" t="s">
        <v>144</v>
      </c>
      <c r="J1" s="54" t="s">
        <v>145</v>
      </c>
      <c r="K1" s="54" t="s">
        <v>146</v>
      </c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8.75">
      <c r="A2" s="56" t="s">
        <v>6</v>
      </c>
      <c r="B2" s="57" t="s">
        <v>5</v>
      </c>
      <c r="C2" s="56"/>
      <c r="D2" s="56">
        <v>6.0</v>
      </c>
      <c r="E2" s="55"/>
      <c r="F2" s="58">
        <f>IF ( (H5-F5)&lt;0, 0, H5-F5 )</f>
        <v>0</v>
      </c>
      <c r="G2" s="59">
        <f t="shared" ref="G2:H2" si="1">sum(C2:C40)</f>
        <v>6</v>
      </c>
      <c r="H2" s="59">
        <f t="shared" si="1"/>
        <v>18</v>
      </c>
      <c r="I2" s="60">
        <f>(G2/H5)</f>
        <v>0.25</v>
      </c>
      <c r="J2" s="60">
        <f>(H2/H5)</f>
        <v>0.75</v>
      </c>
      <c r="K2" s="60">
        <f>(G5/H5)</f>
        <v>0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23" t="s">
        <v>6</v>
      </c>
      <c r="B3" s="62" t="s">
        <v>43</v>
      </c>
      <c r="C3" s="23"/>
      <c r="D3" s="23">
        <v>12.0</v>
      </c>
      <c r="E3" s="55"/>
      <c r="F3" s="65"/>
      <c r="G3" s="65"/>
      <c r="H3" s="65"/>
      <c r="I3" s="65"/>
      <c r="J3" s="65"/>
      <c r="K3" s="65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8.75">
      <c r="A4" s="23" t="s">
        <v>4</v>
      </c>
      <c r="B4" s="62" t="s">
        <v>50</v>
      </c>
      <c r="C4" s="23">
        <v>2.0</v>
      </c>
      <c r="D4" s="23"/>
      <c r="E4" s="55"/>
      <c r="F4" s="54" t="s">
        <v>52</v>
      </c>
      <c r="G4" s="54" t="s">
        <v>53</v>
      </c>
      <c r="H4" s="54" t="s">
        <v>54</v>
      </c>
      <c r="I4" s="66"/>
      <c r="J4" s="66"/>
      <c r="K4" s="54" t="s">
        <v>147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8.75">
      <c r="A5" s="23" t="s">
        <v>4</v>
      </c>
      <c r="B5" s="62" t="s">
        <v>38</v>
      </c>
      <c r="C5" s="23">
        <v>2.0</v>
      </c>
      <c r="D5" s="23"/>
      <c r="E5" s="55"/>
      <c r="F5" s="59">
        <f>G2+H2</f>
        <v>24</v>
      </c>
      <c r="G5" s="58">
        <f>IF ( (H5-F5)&lt;0, 0, H5-F5 )</f>
        <v>0</v>
      </c>
      <c r="H5" s="58">
        <v>24.0</v>
      </c>
      <c r="I5" s="67"/>
      <c r="J5" s="67"/>
      <c r="K5" s="68" t="str">
        <f>IF ( (F5+G5)&gt;H5, "This is impossible...please review your numbers", "" )</f>
        <v/>
      </c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23" t="s">
        <v>8</v>
      </c>
      <c r="B6" s="62" t="s">
        <v>94</v>
      </c>
      <c r="C6" s="23">
        <v>2.0</v>
      </c>
      <c r="D6" s="23"/>
      <c r="E6" s="55"/>
      <c r="F6" s="55"/>
      <c r="G6" s="55"/>
      <c r="H6" s="55"/>
      <c r="I6" s="55"/>
      <c r="J6" s="55"/>
      <c r="K6" s="55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23"/>
      <c r="B7" s="62"/>
      <c r="C7" s="23"/>
      <c r="D7" s="23"/>
      <c r="E7" s="55"/>
      <c r="F7" s="55"/>
      <c r="G7" s="55"/>
      <c r="H7" s="55"/>
      <c r="I7" s="55"/>
      <c r="J7" s="55"/>
      <c r="K7" s="55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23"/>
      <c r="B8" s="62"/>
      <c r="C8" s="23"/>
      <c r="D8" s="23"/>
      <c r="E8" s="55"/>
      <c r="F8" s="55"/>
      <c r="G8" s="55"/>
      <c r="H8" s="55"/>
      <c r="I8" s="55"/>
      <c r="J8" s="55"/>
      <c r="K8" s="55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23"/>
      <c r="B9" s="62"/>
      <c r="C9" s="23"/>
      <c r="D9" s="23"/>
      <c r="E9" s="55"/>
      <c r="F9" s="55"/>
      <c r="G9" s="55"/>
      <c r="H9" s="55"/>
      <c r="I9" s="55"/>
      <c r="J9" s="55"/>
      <c r="K9" s="55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23"/>
      <c r="B10" s="62"/>
      <c r="C10" s="23"/>
      <c r="D10" s="23"/>
      <c r="E10" s="55"/>
      <c r="F10" s="55"/>
      <c r="G10" s="55"/>
      <c r="H10" s="55"/>
      <c r="I10" s="55"/>
      <c r="J10" s="55"/>
      <c r="K10" s="55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23"/>
      <c r="B11" s="62"/>
      <c r="C11" s="23"/>
      <c r="D11" s="23"/>
      <c r="E11" s="55"/>
      <c r="F11" s="55"/>
      <c r="G11" s="55"/>
      <c r="H11" s="55"/>
      <c r="I11" s="55"/>
      <c r="J11" s="55"/>
      <c r="K11" s="55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23"/>
      <c r="B12" s="62"/>
      <c r="C12" s="23"/>
      <c r="D12" s="23"/>
      <c r="E12" s="55"/>
      <c r="F12" s="55"/>
      <c r="G12" s="55"/>
      <c r="H12" s="55"/>
      <c r="I12" s="55"/>
      <c r="J12" s="55"/>
      <c r="K12" s="55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23"/>
      <c r="B13" s="62"/>
      <c r="C13" s="23"/>
      <c r="D13" s="23"/>
      <c r="E13" s="55"/>
      <c r="F13" s="55"/>
      <c r="G13" s="55"/>
      <c r="H13" s="55"/>
      <c r="I13" s="55"/>
      <c r="J13" s="55"/>
      <c r="K13" s="55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23"/>
      <c r="B14" s="62"/>
      <c r="C14" s="23"/>
      <c r="D14" s="23"/>
      <c r="E14" s="55"/>
      <c r="F14" s="55"/>
      <c r="G14" s="55"/>
      <c r="H14" s="55"/>
      <c r="I14" s="55"/>
      <c r="J14" s="55"/>
      <c r="K14" s="55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23"/>
      <c r="B15" s="62"/>
      <c r="C15" s="23"/>
      <c r="D15" s="23"/>
      <c r="E15" s="55"/>
      <c r="F15" s="55"/>
      <c r="G15" s="55"/>
      <c r="H15" s="55"/>
      <c r="I15" s="55"/>
      <c r="J15" s="55"/>
      <c r="K15" s="55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23"/>
      <c r="B16" s="62"/>
      <c r="C16" s="23"/>
      <c r="D16" s="23"/>
      <c r="E16" s="55"/>
      <c r="F16" s="55"/>
      <c r="G16" s="55"/>
      <c r="H16" s="55"/>
      <c r="I16" s="55"/>
      <c r="J16" s="55"/>
      <c r="K16" s="55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23"/>
      <c r="B17" s="62"/>
      <c r="C17" s="23"/>
      <c r="D17" s="23"/>
      <c r="E17" s="55"/>
      <c r="F17" s="55"/>
      <c r="G17" s="55"/>
      <c r="H17" s="55"/>
      <c r="I17" s="55"/>
      <c r="J17" s="55"/>
      <c r="K17" s="55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23"/>
      <c r="B18" s="62"/>
      <c r="C18" s="23"/>
      <c r="D18" s="23"/>
      <c r="E18" s="55"/>
      <c r="F18" s="55"/>
      <c r="G18" s="55"/>
      <c r="H18" s="55"/>
      <c r="I18" s="55"/>
      <c r="J18" s="55"/>
      <c r="K18" s="55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23"/>
      <c r="B19" s="62"/>
      <c r="C19" s="23"/>
      <c r="D19" s="23"/>
      <c r="E19" s="55"/>
      <c r="F19" s="55"/>
      <c r="G19" s="55"/>
      <c r="H19" s="55"/>
      <c r="I19" s="55"/>
      <c r="J19" s="55"/>
      <c r="K19" s="55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23"/>
      <c r="B20" s="62"/>
      <c r="C20" s="23"/>
      <c r="D20" s="23"/>
      <c r="E20" s="55"/>
      <c r="F20" s="55"/>
      <c r="G20" s="55"/>
      <c r="H20" s="55"/>
      <c r="I20" s="55"/>
      <c r="J20" s="55"/>
      <c r="K20" s="55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23"/>
      <c r="B21" s="62"/>
      <c r="C21" s="23"/>
      <c r="D21" s="23"/>
      <c r="E21" s="55"/>
      <c r="F21" s="55"/>
      <c r="G21" s="55"/>
      <c r="H21" s="55"/>
      <c r="I21" s="55"/>
      <c r="J21" s="55"/>
      <c r="K21" s="55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23"/>
      <c r="B22" s="62"/>
      <c r="C22" s="23"/>
      <c r="D22" s="23"/>
      <c r="E22" s="55"/>
      <c r="F22" s="55"/>
      <c r="G22" s="55"/>
      <c r="H22" s="55"/>
      <c r="I22" s="55"/>
      <c r="J22" s="55"/>
      <c r="K22" s="55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23"/>
      <c r="B23" s="62"/>
      <c r="C23" s="23"/>
      <c r="D23" s="23"/>
      <c r="E23" s="55"/>
      <c r="F23" s="55"/>
      <c r="G23" s="55"/>
      <c r="H23" s="55"/>
      <c r="I23" s="55"/>
      <c r="J23" s="55"/>
      <c r="K23" s="55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23"/>
      <c r="B24" s="62"/>
      <c r="C24" s="23"/>
      <c r="D24" s="23"/>
      <c r="E24" s="55"/>
      <c r="F24" s="55"/>
      <c r="G24" s="55"/>
      <c r="H24" s="55"/>
      <c r="I24" s="55"/>
      <c r="J24" s="55"/>
      <c r="K24" s="55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23"/>
      <c r="B25" s="62"/>
      <c r="C25" s="23"/>
      <c r="D25" s="23"/>
      <c r="E25" s="55"/>
      <c r="F25" s="55"/>
      <c r="G25" s="55"/>
      <c r="H25" s="55"/>
      <c r="I25" s="55"/>
      <c r="J25" s="55"/>
      <c r="K25" s="55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23"/>
      <c r="B26" s="62"/>
      <c r="C26" s="23"/>
      <c r="D26" s="23"/>
      <c r="E26" s="55"/>
      <c r="F26" s="55"/>
      <c r="G26" s="55"/>
      <c r="H26" s="55"/>
      <c r="I26" s="55"/>
      <c r="J26" s="55"/>
      <c r="K26" s="55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23"/>
      <c r="B27" s="62"/>
      <c r="C27" s="23"/>
      <c r="D27" s="23"/>
      <c r="E27" s="55"/>
      <c r="F27" s="55"/>
      <c r="G27" s="55"/>
      <c r="H27" s="55"/>
      <c r="I27" s="55"/>
      <c r="J27" s="55"/>
      <c r="K27" s="55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23"/>
      <c r="B28" s="62"/>
      <c r="C28" s="23"/>
      <c r="D28" s="23"/>
      <c r="E28" s="55"/>
      <c r="F28" s="55"/>
      <c r="G28" s="55"/>
      <c r="H28" s="55"/>
      <c r="I28" s="55"/>
      <c r="J28" s="55"/>
      <c r="K28" s="55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23"/>
      <c r="B29" s="62"/>
      <c r="C29" s="23"/>
      <c r="D29" s="23"/>
      <c r="E29" s="55"/>
      <c r="F29" s="55"/>
      <c r="G29" s="55"/>
      <c r="H29" s="55"/>
      <c r="I29" s="55"/>
      <c r="J29" s="55"/>
      <c r="K29" s="55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23"/>
      <c r="B30" s="62"/>
      <c r="C30" s="23"/>
      <c r="D30" s="23"/>
      <c r="E30" s="55"/>
      <c r="F30" s="55"/>
      <c r="G30" s="55"/>
      <c r="H30" s="55"/>
      <c r="I30" s="55"/>
      <c r="J30" s="55"/>
      <c r="K30" s="55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23"/>
      <c r="B31" s="62"/>
      <c r="C31" s="23"/>
      <c r="D31" s="23"/>
      <c r="E31" s="55"/>
      <c r="F31" s="55"/>
      <c r="G31" s="55"/>
      <c r="H31" s="55"/>
      <c r="I31" s="55"/>
      <c r="J31" s="55"/>
      <c r="K31" s="55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23"/>
      <c r="B32" s="62"/>
      <c r="C32" s="23"/>
      <c r="D32" s="23"/>
      <c r="E32" s="55"/>
      <c r="F32" s="55"/>
      <c r="G32" s="55"/>
      <c r="H32" s="55"/>
      <c r="I32" s="55"/>
      <c r="J32" s="55"/>
      <c r="K32" s="55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23"/>
      <c r="B33" s="62"/>
      <c r="C33" s="23"/>
      <c r="D33" s="23"/>
      <c r="E33" s="55"/>
      <c r="F33" s="55"/>
      <c r="G33" s="55"/>
      <c r="H33" s="55"/>
      <c r="I33" s="55"/>
      <c r="J33" s="55"/>
      <c r="K33" s="55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23"/>
      <c r="B34" s="62"/>
      <c r="C34" s="23"/>
      <c r="D34" s="23"/>
      <c r="E34" s="55"/>
      <c r="F34" s="55"/>
      <c r="G34" s="55"/>
      <c r="H34" s="55"/>
      <c r="I34" s="55"/>
      <c r="J34" s="55"/>
      <c r="K34" s="55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23"/>
      <c r="B35" s="62"/>
      <c r="C35" s="23"/>
      <c r="D35" s="23"/>
      <c r="E35" s="55"/>
      <c r="F35" s="55"/>
      <c r="G35" s="55"/>
      <c r="H35" s="55"/>
      <c r="I35" s="55"/>
      <c r="J35" s="55"/>
      <c r="K35" s="55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23"/>
      <c r="B36" s="62"/>
      <c r="C36" s="23"/>
      <c r="D36" s="23"/>
      <c r="E36" s="55"/>
      <c r="F36" s="55"/>
      <c r="G36" s="55"/>
      <c r="H36" s="55"/>
      <c r="I36" s="55"/>
      <c r="J36" s="55"/>
      <c r="K36" s="55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23"/>
      <c r="B37" s="62"/>
      <c r="C37" s="23"/>
      <c r="D37" s="23"/>
      <c r="E37" s="55"/>
      <c r="F37" s="55"/>
      <c r="G37" s="55"/>
      <c r="H37" s="55"/>
      <c r="I37" s="55"/>
      <c r="J37" s="55"/>
      <c r="K37" s="55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23"/>
      <c r="B38" s="62"/>
      <c r="C38" s="23"/>
      <c r="D38" s="23"/>
      <c r="E38" s="55"/>
      <c r="F38" s="55"/>
      <c r="G38" s="55"/>
      <c r="H38" s="55"/>
      <c r="I38" s="55"/>
      <c r="J38" s="55"/>
      <c r="K38" s="55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23"/>
      <c r="B39" s="62"/>
      <c r="C39" s="23"/>
      <c r="D39" s="23"/>
      <c r="E39" s="55"/>
      <c r="F39" s="55"/>
      <c r="G39" s="55"/>
      <c r="H39" s="55"/>
      <c r="I39" s="55"/>
      <c r="J39" s="55"/>
      <c r="K39" s="55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69"/>
      <c r="B40" s="70"/>
      <c r="C40" s="69"/>
      <c r="D40" s="69"/>
      <c r="E40" s="55"/>
      <c r="F40" s="55"/>
      <c r="G40" s="55"/>
      <c r="H40" s="55"/>
      <c r="I40" s="55"/>
      <c r="J40" s="55"/>
      <c r="K40" s="55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4"/>
      <c r="B41" s="4"/>
      <c r="C41" s="4"/>
      <c r="D41" s="4"/>
      <c r="E41" s="71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4"/>
      <c r="B42" s="4"/>
      <c r="C42" s="4"/>
      <c r="D42" s="4"/>
      <c r="E42" s="71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4"/>
      <c r="B43" s="4"/>
      <c r="C43" s="4"/>
      <c r="D43" s="4"/>
      <c r="E43" s="71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4"/>
      <c r="B44" s="4"/>
      <c r="C44" s="4"/>
      <c r="D44" s="4"/>
      <c r="E44" s="71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4"/>
      <c r="B45" s="4"/>
      <c r="C45" s="4"/>
      <c r="D45" s="4"/>
      <c r="E45" s="71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4"/>
      <c r="B46" s="4"/>
      <c r="C46" s="4"/>
      <c r="D46" s="4"/>
      <c r="E46" s="71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4"/>
      <c r="B47" s="4"/>
      <c r="C47" s="4"/>
      <c r="D47" s="4"/>
      <c r="E47" s="71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4"/>
      <c r="B48" s="4"/>
      <c r="C48" s="4"/>
      <c r="D48" s="4"/>
      <c r="E48" s="71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4"/>
      <c r="B49" s="4"/>
      <c r="C49" s="4"/>
      <c r="D49" s="4"/>
      <c r="E49" s="71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4"/>
      <c r="B50" s="4"/>
      <c r="C50" s="4"/>
      <c r="D50" s="4"/>
      <c r="E50" s="71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4"/>
      <c r="B51" s="4"/>
      <c r="C51" s="4"/>
      <c r="D51" s="4"/>
      <c r="E51" s="71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4"/>
      <c r="B52" s="4"/>
      <c r="C52" s="4"/>
      <c r="D52" s="4"/>
      <c r="E52" s="71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4"/>
      <c r="B53" s="4"/>
      <c r="C53" s="4"/>
      <c r="D53" s="4"/>
      <c r="E53" s="71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4"/>
      <c r="B54" s="4"/>
      <c r="C54" s="4"/>
      <c r="D54" s="4"/>
      <c r="E54" s="71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4"/>
      <c r="B55" s="4"/>
      <c r="C55" s="4"/>
      <c r="D55" s="4"/>
      <c r="E55" s="71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4"/>
      <c r="B56" s="4"/>
      <c r="C56" s="4"/>
      <c r="D56" s="4"/>
      <c r="E56" s="71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4"/>
      <c r="B57" s="4"/>
      <c r="C57" s="4"/>
      <c r="D57" s="4"/>
      <c r="E57" s="71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4"/>
      <c r="B58" s="4"/>
      <c r="C58" s="4"/>
      <c r="D58" s="4"/>
      <c r="E58" s="71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4"/>
      <c r="B59" s="4"/>
      <c r="C59" s="4"/>
      <c r="D59" s="4"/>
      <c r="E59" s="71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4"/>
      <c r="B60" s="4"/>
      <c r="C60" s="4"/>
      <c r="D60" s="4"/>
      <c r="E60" s="71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4"/>
      <c r="B61" s="4"/>
      <c r="C61" s="4"/>
      <c r="D61" s="4"/>
      <c r="E61" s="71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4"/>
      <c r="B62" s="4"/>
      <c r="C62" s="4"/>
      <c r="D62" s="4"/>
      <c r="E62" s="71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4"/>
      <c r="B63" s="4"/>
      <c r="C63" s="4"/>
      <c r="D63" s="4"/>
      <c r="E63" s="71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4"/>
      <c r="B64" s="4"/>
      <c r="C64" s="4"/>
      <c r="D64" s="4"/>
      <c r="E64" s="71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4"/>
      <c r="B65" s="4"/>
      <c r="C65" s="4"/>
      <c r="D65" s="4"/>
      <c r="E65" s="71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4"/>
      <c r="B66" s="4"/>
      <c r="C66" s="4"/>
      <c r="D66" s="4"/>
      <c r="E66" s="71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4"/>
      <c r="B67" s="4"/>
      <c r="C67" s="4"/>
      <c r="D67" s="4"/>
      <c r="E67" s="71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4"/>
      <c r="B68" s="4"/>
      <c r="C68" s="4"/>
      <c r="D68" s="4"/>
      <c r="E68" s="71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4"/>
      <c r="B69" s="4"/>
      <c r="C69" s="4"/>
      <c r="D69" s="4"/>
      <c r="E69" s="71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4"/>
      <c r="B70" s="4"/>
      <c r="C70" s="4"/>
      <c r="D70" s="4"/>
      <c r="E70" s="71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4"/>
      <c r="B71" s="4"/>
      <c r="C71" s="4"/>
      <c r="D71" s="4"/>
      <c r="E71" s="71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4"/>
      <c r="B72" s="4"/>
      <c r="C72" s="4"/>
      <c r="D72" s="4"/>
      <c r="E72" s="71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4"/>
      <c r="B73" s="4"/>
      <c r="C73" s="4"/>
      <c r="D73" s="4"/>
      <c r="E73" s="71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4"/>
      <c r="B74" s="4"/>
      <c r="C74" s="4"/>
      <c r="D74" s="4"/>
      <c r="E74" s="71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4"/>
      <c r="B75" s="4"/>
      <c r="C75" s="4"/>
      <c r="D75" s="4"/>
      <c r="E75" s="71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4"/>
      <c r="B76" s="4"/>
      <c r="C76" s="4"/>
      <c r="D76" s="4"/>
      <c r="E76" s="71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4"/>
      <c r="B77" s="4"/>
      <c r="C77" s="4"/>
      <c r="D77" s="4"/>
      <c r="E77" s="71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4"/>
      <c r="B78" s="4"/>
      <c r="C78" s="4"/>
      <c r="D78" s="4"/>
      <c r="E78" s="71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4"/>
      <c r="B79" s="4"/>
      <c r="C79" s="4"/>
      <c r="D79" s="4"/>
      <c r="E79" s="71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4"/>
      <c r="B80" s="4"/>
      <c r="C80" s="4"/>
      <c r="D80" s="4"/>
      <c r="E80" s="71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4"/>
      <c r="B81" s="4"/>
      <c r="C81" s="4"/>
      <c r="D81" s="4"/>
      <c r="E81" s="71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4"/>
      <c r="B82" s="4"/>
      <c r="C82" s="4"/>
      <c r="D82" s="4"/>
      <c r="E82" s="71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4"/>
      <c r="B83" s="4"/>
      <c r="C83" s="4"/>
      <c r="D83" s="4"/>
      <c r="E83" s="71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4"/>
      <c r="B84" s="4"/>
      <c r="C84" s="4"/>
      <c r="D84" s="4"/>
      <c r="E84" s="71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4"/>
      <c r="B85" s="4"/>
      <c r="C85" s="4"/>
      <c r="D85" s="4"/>
      <c r="E85" s="71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4"/>
      <c r="B86" s="4"/>
      <c r="C86" s="4"/>
      <c r="D86" s="4"/>
      <c r="E86" s="71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4"/>
      <c r="B87" s="4"/>
      <c r="C87" s="4"/>
      <c r="D87" s="4"/>
      <c r="E87" s="71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4"/>
      <c r="B88" s="4"/>
      <c r="C88" s="4"/>
      <c r="D88" s="4"/>
      <c r="E88" s="71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4"/>
      <c r="B89" s="4"/>
      <c r="C89" s="4"/>
      <c r="D89" s="4"/>
      <c r="E89" s="71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4"/>
      <c r="B90" s="4"/>
      <c r="C90" s="4"/>
      <c r="D90" s="4"/>
      <c r="E90" s="71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4"/>
      <c r="B91" s="4"/>
      <c r="C91" s="4"/>
      <c r="D91" s="4"/>
      <c r="E91" s="71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4"/>
      <c r="B92" s="4"/>
      <c r="C92" s="4"/>
      <c r="D92" s="4"/>
      <c r="E92" s="71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4"/>
      <c r="B93" s="4"/>
      <c r="C93" s="4"/>
      <c r="D93" s="4"/>
      <c r="E93" s="71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4"/>
      <c r="B94" s="4"/>
      <c r="C94" s="4"/>
      <c r="D94" s="4"/>
      <c r="E94" s="71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4"/>
      <c r="B95" s="4"/>
      <c r="C95" s="4"/>
      <c r="D95" s="4"/>
      <c r="E95" s="71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4"/>
      <c r="B96" s="4"/>
      <c r="C96" s="4"/>
      <c r="D96" s="4"/>
      <c r="E96" s="71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4"/>
      <c r="B97" s="4"/>
      <c r="C97" s="4"/>
      <c r="D97" s="4"/>
      <c r="E97" s="71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4"/>
      <c r="B98" s="4"/>
      <c r="C98" s="4"/>
      <c r="D98" s="4"/>
      <c r="E98" s="71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4"/>
      <c r="B99" s="4"/>
      <c r="C99" s="4"/>
      <c r="D99" s="4"/>
      <c r="E99" s="71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4"/>
      <c r="B100" s="4"/>
      <c r="C100" s="4"/>
      <c r="D100" s="4"/>
      <c r="E100" s="71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4"/>
      <c r="B101" s="4"/>
      <c r="C101" s="4"/>
      <c r="D101" s="4"/>
      <c r="E101" s="71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4"/>
      <c r="B102" s="4"/>
      <c r="C102" s="4"/>
      <c r="D102" s="4"/>
      <c r="E102" s="71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4"/>
      <c r="B103" s="4"/>
      <c r="C103" s="4"/>
      <c r="D103" s="4"/>
      <c r="E103" s="71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4"/>
      <c r="B104" s="4"/>
      <c r="C104" s="4"/>
      <c r="D104" s="4"/>
      <c r="E104" s="71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4"/>
      <c r="B105" s="4"/>
      <c r="C105" s="4"/>
      <c r="D105" s="4"/>
      <c r="E105" s="71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4"/>
      <c r="B106" s="4"/>
      <c r="C106" s="4"/>
      <c r="D106" s="4"/>
      <c r="E106" s="71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4"/>
      <c r="B107" s="4"/>
      <c r="C107" s="4"/>
      <c r="D107" s="4"/>
      <c r="E107" s="71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4"/>
      <c r="B108" s="4"/>
      <c r="C108" s="4"/>
      <c r="D108" s="4"/>
      <c r="E108" s="71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4"/>
      <c r="B109" s="4"/>
      <c r="C109" s="4"/>
      <c r="D109" s="4"/>
      <c r="E109" s="71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4"/>
      <c r="B110" s="4"/>
      <c r="C110" s="4"/>
      <c r="D110" s="4"/>
      <c r="E110" s="71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4"/>
      <c r="B111" s="4"/>
      <c r="C111" s="4"/>
      <c r="D111" s="4"/>
      <c r="E111" s="71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4"/>
      <c r="B112" s="4"/>
      <c r="C112" s="4"/>
      <c r="D112" s="4"/>
      <c r="E112" s="71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4"/>
      <c r="B113" s="4"/>
      <c r="C113" s="4"/>
      <c r="D113" s="4"/>
      <c r="E113" s="71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4"/>
      <c r="B114" s="4"/>
      <c r="C114" s="4"/>
      <c r="D114" s="4"/>
      <c r="E114" s="71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4"/>
      <c r="B115" s="4"/>
      <c r="C115" s="4"/>
      <c r="D115" s="4"/>
      <c r="E115" s="71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4"/>
      <c r="B116" s="4"/>
      <c r="C116" s="4"/>
      <c r="D116" s="4"/>
      <c r="E116" s="71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4"/>
      <c r="B117" s="4"/>
      <c r="C117" s="4"/>
      <c r="D117" s="4"/>
      <c r="E117" s="71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4"/>
      <c r="B118" s="4"/>
      <c r="C118" s="4"/>
      <c r="D118" s="4"/>
      <c r="E118" s="71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4"/>
      <c r="B119" s="4"/>
      <c r="C119" s="4"/>
      <c r="D119" s="4"/>
      <c r="E119" s="71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4"/>
      <c r="B120" s="4"/>
      <c r="C120" s="4"/>
      <c r="D120" s="4"/>
      <c r="E120" s="71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4"/>
      <c r="B121" s="4"/>
      <c r="C121" s="4"/>
      <c r="D121" s="4"/>
      <c r="E121" s="71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4"/>
      <c r="B122" s="4"/>
      <c r="C122" s="4"/>
      <c r="D122" s="4"/>
      <c r="E122" s="71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4"/>
      <c r="B123" s="4"/>
      <c r="C123" s="4"/>
      <c r="D123" s="4"/>
      <c r="E123" s="71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4"/>
      <c r="B124" s="4"/>
      <c r="C124" s="4"/>
      <c r="D124" s="4"/>
      <c r="E124" s="71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4"/>
      <c r="B125" s="4"/>
      <c r="C125" s="4"/>
      <c r="D125" s="4"/>
      <c r="E125" s="71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4"/>
      <c r="B126" s="4"/>
      <c r="C126" s="4"/>
      <c r="D126" s="4"/>
      <c r="E126" s="71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4"/>
      <c r="B127" s="4"/>
      <c r="C127" s="4"/>
      <c r="D127" s="4"/>
      <c r="E127" s="71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4"/>
      <c r="B128" s="4"/>
      <c r="C128" s="4"/>
      <c r="D128" s="4"/>
      <c r="E128" s="71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4"/>
      <c r="B129" s="4"/>
      <c r="C129" s="4"/>
      <c r="D129" s="4"/>
      <c r="E129" s="71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4"/>
      <c r="B130" s="4"/>
      <c r="C130" s="4"/>
      <c r="D130" s="4"/>
      <c r="E130" s="71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4"/>
      <c r="B131" s="4"/>
      <c r="C131" s="4"/>
      <c r="D131" s="4"/>
      <c r="E131" s="71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4"/>
      <c r="B132" s="4"/>
      <c r="C132" s="4"/>
      <c r="D132" s="4"/>
      <c r="E132" s="71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4"/>
      <c r="B133" s="4"/>
      <c r="C133" s="4"/>
      <c r="D133" s="4"/>
      <c r="E133" s="71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4"/>
      <c r="B134" s="4"/>
      <c r="C134" s="4"/>
      <c r="D134" s="4"/>
      <c r="E134" s="71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4"/>
      <c r="B135" s="4"/>
      <c r="C135" s="4"/>
      <c r="D135" s="4"/>
      <c r="E135" s="71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4"/>
      <c r="B136" s="4"/>
      <c r="C136" s="4"/>
      <c r="D136" s="4"/>
      <c r="E136" s="71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4"/>
      <c r="B137" s="4"/>
      <c r="C137" s="4"/>
      <c r="D137" s="4"/>
      <c r="E137" s="71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4"/>
      <c r="B138" s="4"/>
      <c r="C138" s="4"/>
      <c r="D138" s="4"/>
      <c r="E138" s="71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4"/>
      <c r="B139" s="4"/>
      <c r="C139" s="4"/>
      <c r="D139" s="4"/>
      <c r="E139" s="71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4"/>
      <c r="B140" s="4"/>
      <c r="C140" s="4"/>
      <c r="D140" s="4"/>
      <c r="E140" s="71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4"/>
      <c r="B141" s="4"/>
      <c r="C141" s="4"/>
      <c r="D141" s="4"/>
      <c r="E141" s="71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4"/>
      <c r="B142" s="4"/>
      <c r="C142" s="4"/>
      <c r="D142" s="4"/>
      <c r="E142" s="71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4"/>
      <c r="B143" s="4"/>
      <c r="C143" s="4"/>
      <c r="D143" s="4"/>
      <c r="E143" s="71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4"/>
      <c r="B144" s="4"/>
      <c r="C144" s="4"/>
      <c r="D144" s="4"/>
      <c r="E144" s="71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4"/>
      <c r="B145" s="4"/>
      <c r="C145" s="4"/>
      <c r="D145" s="4"/>
      <c r="E145" s="71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4"/>
      <c r="B146" s="4"/>
      <c r="C146" s="4"/>
      <c r="D146" s="4"/>
      <c r="E146" s="71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4"/>
      <c r="B147" s="4"/>
      <c r="C147" s="4"/>
      <c r="D147" s="4"/>
      <c r="E147" s="71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4"/>
      <c r="B148" s="4"/>
      <c r="C148" s="4"/>
      <c r="D148" s="4"/>
      <c r="E148" s="71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4"/>
      <c r="B149" s="4"/>
      <c r="C149" s="4"/>
      <c r="D149" s="4"/>
      <c r="E149" s="71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4"/>
      <c r="B150" s="4"/>
      <c r="C150" s="4"/>
      <c r="D150" s="4"/>
      <c r="E150" s="71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4"/>
      <c r="B151" s="4"/>
      <c r="C151" s="4"/>
      <c r="D151" s="4"/>
      <c r="E151" s="71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4"/>
      <c r="B152" s="4"/>
      <c r="C152" s="4"/>
      <c r="D152" s="4"/>
      <c r="E152" s="71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4"/>
      <c r="B153" s="4"/>
      <c r="C153" s="4"/>
      <c r="D153" s="4"/>
      <c r="E153" s="71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4"/>
      <c r="B154" s="4"/>
      <c r="C154" s="4"/>
      <c r="D154" s="4"/>
      <c r="E154" s="71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4"/>
      <c r="B155" s="4"/>
      <c r="C155" s="4"/>
      <c r="D155" s="4"/>
      <c r="E155" s="71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4"/>
      <c r="B156" s="4"/>
      <c r="C156" s="4"/>
      <c r="D156" s="4"/>
      <c r="E156" s="71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4"/>
      <c r="B157" s="4"/>
      <c r="C157" s="4"/>
      <c r="D157" s="4"/>
      <c r="E157" s="71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4"/>
      <c r="B158" s="4"/>
      <c r="C158" s="4"/>
      <c r="D158" s="4"/>
      <c r="E158" s="71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4"/>
      <c r="B159" s="4"/>
      <c r="C159" s="4"/>
      <c r="D159" s="4"/>
      <c r="E159" s="71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4"/>
      <c r="B160" s="4"/>
      <c r="C160" s="4"/>
      <c r="D160" s="4"/>
      <c r="E160" s="71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4"/>
      <c r="B161" s="4"/>
      <c r="C161" s="4"/>
      <c r="D161" s="4"/>
      <c r="E161" s="71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4"/>
      <c r="B162" s="4"/>
      <c r="C162" s="4"/>
      <c r="D162" s="4"/>
      <c r="E162" s="71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4"/>
      <c r="B163" s="4"/>
      <c r="C163" s="4"/>
      <c r="D163" s="4"/>
      <c r="E163" s="71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4"/>
      <c r="B164" s="4"/>
      <c r="C164" s="4"/>
      <c r="D164" s="4"/>
      <c r="E164" s="71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4"/>
      <c r="B165" s="4"/>
      <c r="C165" s="4"/>
      <c r="D165" s="4"/>
      <c r="E165" s="71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4"/>
      <c r="B166" s="4"/>
      <c r="C166" s="4"/>
      <c r="D166" s="4"/>
      <c r="E166" s="71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4"/>
      <c r="B167" s="4"/>
      <c r="C167" s="4"/>
      <c r="D167" s="4"/>
      <c r="E167" s="71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4"/>
      <c r="B168" s="4"/>
      <c r="C168" s="4"/>
      <c r="D168" s="4"/>
      <c r="E168" s="71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4"/>
      <c r="B169" s="4"/>
      <c r="C169" s="4"/>
      <c r="D169" s="4"/>
      <c r="E169" s="71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4"/>
      <c r="B170" s="4"/>
      <c r="C170" s="4"/>
      <c r="D170" s="4"/>
      <c r="E170" s="71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4"/>
      <c r="B171" s="4"/>
      <c r="C171" s="4"/>
      <c r="D171" s="4"/>
      <c r="E171" s="71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4"/>
      <c r="B172" s="4"/>
      <c r="C172" s="4"/>
      <c r="D172" s="4"/>
      <c r="E172" s="71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4"/>
      <c r="B173" s="4"/>
      <c r="C173" s="4"/>
      <c r="D173" s="4"/>
      <c r="E173" s="71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4"/>
      <c r="B174" s="4"/>
      <c r="C174" s="4"/>
      <c r="D174" s="4"/>
      <c r="E174" s="71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4"/>
      <c r="B175" s="4"/>
      <c r="C175" s="4"/>
      <c r="D175" s="4"/>
      <c r="E175" s="71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4"/>
      <c r="B176" s="4"/>
      <c r="C176" s="4"/>
      <c r="D176" s="4"/>
      <c r="E176" s="71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4"/>
      <c r="B177" s="4"/>
      <c r="C177" s="4"/>
      <c r="D177" s="4"/>
      <c r="E177" s="71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4"/>
      <c r="B178" s="4"/>
      <c r="C178" s="4"/>
      <c r="D178" s="4"/>
      <c r="E178" s="71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4"/>
      <c r="B179" s="4"/>
      <c r="C179" s="4"/>
      <c r="D179" s="4"/>
      <c r="E179" s="71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4"/>
      <c r="B180" s="4"/>
      <c r="C180" s="4"/>
      <c r="D180" s="4"/>
      <c r="E180" s="71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4"/>
      <c r="B181" s="4"/>
      <c r="C181" s="4"/>
      <c r="D181" s="4"/>
      <c r="E181" s="71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4"/>
      <c r="B182" s="4"/>
      <c r="C182" s="4"/>
      <c r="D182" s="4"/>
      <c r="E182" s="71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4"/>
      <c r="B183" s="4"/>
      <c r="C183" s="4"/>
      <c r="D183" s="4"/>
      <c r="E183" s="71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4"/>
      <c r="B184" s="4"/>
      <c r="C184" s="4"/>
      <c r="D184" s="4"/>
      <c r="E184" s="71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4"/>
      <c r="B185" s="4"/>
      <c r="C185" s="4"/>
      <c r="D185" s="4"/>
      <c r="E185" s="71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4"/>
      <c r="B186" s="4"/>
      <c r="C186" s="4"/>
      <c r="D186" s="4"/>
      <c r="E186" s="71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4"/>
      <c r="B187" s="4"/>
      <c r="C187" s="4"/>
      <c r="D187" s="4"/>
      <c r="E187" s="71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4"/>
      <c r="B188" s="4"/>
      <c r="C188" s="4"/>
      <c r="D188" s="4"/>
      <c r="E188" s="71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4"/>
      <c r="B189" s="4"/>
      <c r="C189" s="4"/>
      <c r="D189" s="4"/>
      <c r="E189" s="71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4"/>
      <c r="B190" s="4"/>
      <c r="C190" s="4"/>
      <c r="D190" s="4"/>
      <c r="E190" s="71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4"/>
      <c r="B191" s="4"/>
      <c r="C191" s="4"/>
      <c r="D191" s="4"/>
      <c r="E191" s="71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4"/>
      <c r="B192" s="4"/>
      <c r="C192" s="4"/>
      <c r="D192" s="4"/>
      <c r="E192" s="71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4"/>
      <c r="B193" s="4"/>
      <c r="C193" s="4"/>
      <c r="D193" s="4"/>
      <c r="E193" s="71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4"/>
      <c r="B194" s="4"/>
      <c r="C194" s="4"/>
      <c r="D194" s="4"/>
      <c r="E194" s="71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4"/>
      <c r="B195" s="4"/>
      <c r="C195" s="4"/>
      <c r="D195" s="4"/>
      <c r="E195" s="71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4"/>
      <c r="B196" s="4"/>
      <c r="C196" s="4"/>
      <c r="D196" s="4"/>
      <c r="E196" s="71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4"/>
      <c r="B197" s="4"/>
      <c r="C197" s="4"/>
      <c r="D197" s="4"/>
      <c r="E197" s="71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4"/>
      <c r="B198" s="4"/>
      <c r="C198" s="4"/>
      <c r="D198" s="4"/>
      <c r="E198" s="71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4"/>
      <c r="B199" s="4"/>
      <c r="C199" s="4"/>
      <c r="D199" s="4"/>
      <c r="E199" s="71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4"/>
      <c r="B200" s="4"/>
      <c r="C200" s="4"/>
      <c r="D200" s="4"/>
      <c r="E200" s="71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4"/>
      <c r="B201" s="4"/>
      <c r="C201" s="4"/>
      <c r="D201" s="4"/>
      <c r="E201" s="71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4"/>
      <c r="B202" s="4"/>
      <c r="C202" s="4"/>
      <c r="D202" s="4"/>
      <c r="E202" s="71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4"/>
      <c r="B203" s="4"/>
      <c r="C203" s="4"/>
      <c r="D203" s="4"/>
      <c r="E203" s="71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4"/>
      <c r="B204" s="4"/>
      <c r="C204" s="4"/>
      <c r="D204" s="4"/>
      <c r="E204" s="71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4"/>
      <c r="B205" s="4"/>
      <c r="C205" s="4"/>
      <c r="D205" s="4"/>
      <c r="E205" s="71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4"/>
      <c r="B206" s="4"/>
      <c r="C206" s="4"/>
      <c r="D206" s="4"/>
      <c r="E206" s="71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4"/>
      <c r="B207" s="4"/>
      <c r="C207" s="4"/>
      <c r="D207" s="4"/>
      <c r="E207" s="71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4"/>
      <c r="B208" s="4"/>
      <c r="C208" s="4"/>
      <c r="D208" s="4"/>
      <c r="E208" s="71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4"/>
      <c r="B209" s="4"/>
      <c r="C209" s="4"/>
      <c r="D209" s="4"/>
      <c r="E209" s="71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4"/>
      <c r="B210" s="4"/>
      <c r="C210" s="4"/>
      <c r="D210" s="4"/>
      <c r="E210" s="71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4"/>
      <c r="B211" s="4"/>
      <c r="C211" s="4"/>
      <c r="D211" s="4"/>
      <c r="E211" s="71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4"/>
      <c r="B212" s="4"/>
      <c r="C212" s="4"/>
      <c r="D212" s="4"/>
      <c r="E212" s="71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4"/>
      <c r="B213" s="4"/>
      <c r="C213" s="4"/>
      <c r="D213" s="4"/>
      <c r="E213" s="71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4"/>
      <c r="B214" s="4"/>
      <c r="C214" s="4"/>
      <c r="D214" s="4"/>
      <c r="E214" s="71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4"/>
      <c r="B215" s="4"/>
      <c r="C215" s="4"/>
      <c r="D215" s="4"/>
      <c r="E215" s="71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4"/>
      <c r="B216" s="4"/>
      <c r="C216" s="4"/>
      <c r="D216" s="4"/>
      <c r="E216" s="71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4"/>
      <c r="B217" s="4"/>
      <c r="C217" s="4"/>
      <c r="D217" s="4"/>
      <c r="E217" s="71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4"/>
      <c r="B218" s="4"/>
      <c r="C218" s="4"/>
      <c r="D218" s="4"/>
      <c r="E218" s="71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4"/>
      <c r="B219" s="4"/>
      <c r="C219" s="4"/>
      <c r="D219" s="4"/>
      <c r="E219" s="71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4"/>
      <c r="B220" s="4"/>
      <c r="C220" s="4"/>
      <c r="D220" s="4"/>
      <c r="E220" s="71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4"/>
      <c r="B221" s="4"/>
      <c r="C221" s="4"/>
      <c r="D221" s="4"/>
      <c r="E221" s="71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4"/>
      <c r="B222" s="4"/>
      <c r="C222" s="4"/>
      <c r="D222" s="4"/>
      <c r="E222" s="71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4"/>
      <c r="B223" s="4"/>
      <c r="C223" s="4"/>
      <c r="D223" s="4"/>
      <c r="E223" s="71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4"/>
      <c r="B224" s="4"/>
      <c r="C224" s="4"/>
      <c r="D224" s="4"/>
      <c r="E224" s="71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4"/>
      <c r="B225" s="4"/>
      <c r="C225" s="4"/>
      <c r="D225" s="4"/>
      <c r="E225" s="71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4"/>
      <c r="B226" s="4"/>
      <c r="C226" s="4"/>
      <c r="D226" s="4"/>
      <c r="E226" s="71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4"/>
      <c r="B227" s="4"/>
      <c r="C227" s="4"/>
      <c r="D227" s="4"/>
      <c r="E227" s="71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4"/>
      <c r="B228" s="4"/>
      <c r="C228" s="4"/>
      <c r="D228" s="4"/>
      <c r="E228" s="71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4"/>
      <c r="B229" s="4"/>
      <c r="C229" s="4"/>
      <c r="D229" s="4"/>
      <c r="E229" s="71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4"/>
      <c r="B230" s="4"/>
      <c r="C230" s="4"/>
      <c r="D230" s="4"/>
      <c r="E230" s="71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4"/>
      <c r="B231" s="4"/>
      <c r="C231" s="4"/>
      <c r="D231" s="4"/>
      <c r="E231" s="71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4"/>
      <c r="B232" s="4"/>
      <c r="C232" s="4"/>
      <c r="D232" s="4"/>
      <c r="E232" s="71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4"/>
      <c r="B233" s="4"/>
      <c r="C233" s="4"/>
      <c r="D233" s="4"/>
      <c r="E233" s="71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4"/>
      <c r="B234" s="4"/>
      <c r="C234" s="4"/>
      <c r="D234" s="4"/>
      <c r="E234" s="71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4"/>
      <c r="B235" s="4"/>
      <c r="C235" s="4"/>
      <c r="D235" s="4"/>
      <c r="E235" s="71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4"/>
      <c r="B236" s="4"/>
      <c r="C236" s="4"/>
      <c r="D236" s="4"/>
      <c r="E236" s="71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4"/>
      <c r="B237" s="4"/>
      <c r="C237" s="4"/>
      <c r="D237" s="4"/>
      <c r="E237" s="71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4"/>
      <c r="B238" s="4"/>
      <c r="C238" s="4"/>
      <c r="D238" s="4"/>
      <c r="E238" s="71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4"/>
      <c r="B239" s="4"/>
      <c r="C239" s="4"/>
      <c r="D239" s="4"/>
      <c r="E239" s="71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4"/>
      <c r="B240" s="4"/>
      <c r="C240" s="4"/>
      <c r="D240" s="4"/>
      <c r="E240" s="71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4"/>
      <c r="B241" s="4"/>
      <c r="C241" s="4"/>
      <c r="D241" s="4"/>
      <c r="E241" s="71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4"/>
      <c r="B242" s="4"/>
      <c r="C242" s="4"/>
      <c r="D242" s="4"/>
      <c r="E242" s="71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4"/>
      <c r="B243" s="4"/>
      <c r="C243" s="4"/>
      <c r="D243" s="4"/>
      <c r="E243" s="71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4"/>
      <c r="B244" s="4"/>
      <c r="C244" s="4"/>
      <c r="D244" s="4"/>
      <c r="E244" s="71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4"/>
      <c r="B245" s="4"/>
      <c r="C245" s="4"/>
      <c r="D245" s="4"/>
      <c r="E245" s="71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4"/>
      <c r="B246" s="4"/>
      <c r="C246" s="4"/>
      <c r="D246" s="4"/>
      <c r="E246" s="71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4"/>
      <c r="B247" s="4"/>
      <c r="C247" s="4"/>
      <c r="D247" s="4"/>
      <c r="E247" s="71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4"/>
      <c r="B248" s="4"/>
      <c r="C248" s="4"/>
      <c r="D248" s="4"/>
      <c r="E248" s="71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4"/>
      <c r="B249" s="4"/>
      <c r="C249" s="4"/>
      <c r="D249" s="4"/>
      <c r="E249" s="71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4"/>
      <c r="B250" s="4"/>
      <c r="C250" s="4"/>
      <c r="D250" s="4"/>
      <c r="E250" s="71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4"/>
      <c r="B251" s="4"/>
      <c r="C251" s="4"/>
      <c r="D251" s="4"/>
      <c r="E251" s="71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4"/>
      <c r="B252" s="4"/>
      <c r="C252" s="4"/>
      <c r="D252" s="4"/>
      <c r="E252" s="71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4"/>
      <c r="B253" s="4"/>
      <c r="C253" s="4"/>
      <c r="D253" s="4"/>
      <c r="E253" s="71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4"/>
      <c r="B254" s="4"/>
      <c r="C254" s="4"/>
      <c r="D254" s="4"/>
      <c r="E254" s="71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4"/>
      <c r="B255" s="4"/>
      <c r="C255" s="4"/>
      <c r="D255" s="4"/>
      <c r="E255" s="71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4"/>
      <c r="B256" s="4"/>
      <c r="C256" s="4"/>
      <c r="D256" s="4"/>
      <c r="E256" s="71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4"/>
      <c r="B257" s="4"/>
      <c r="C257" s="4"/>
      <c r="D257" s="4"/>
      <c r="E257" s="71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4"/>
      <c r="B258" s="4"/>
      <c r="C258" s="4"/>
      <c r="D258" s="4"/>
      <c r="E258" s="71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4"/>
      <c r="B259" s="4"/>
      <c r="C259" s="4"/>
      <c r="D259" s="4"/>
      <c r="E259" s="71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4"/>
      <c r="B260" s="4"/>
      <c r="C260" s="4"/>
      <c r="D260" s="4"/>
      <c r="E260" s="71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4"/>
      <c r="B261" s="4"/>
      <c r="C261" s="4"/>
      <c r="D261" s="4"/>
      <c r="E261" s="71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4"/>
      <c r="B262" s="4"/>
      <c r="C262" s="4"/>
      <c r="D262" s="4"/>
      <c r="E262" s="71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4"/>
      <c r="B263" s="4"/>
      <c r="C263" s="4"/>
      <c r="D263" s="4"/>
      <c r="E263" s="71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4"/>
      <c r="B264" s="4"/>
      <c r="C264" s="4"/>
      <c r="D264" s="4"/>
      <c r="E264" s="71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4"/>
      <c r="B265" s="4"/>
      <c r="C265" s="4"/>
      <c r="D265" s="4"/>
      <c r="E265" s="71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4"/>
      <c r="B266" s="4"/>
      <c r="C266" s="4"/>
      <c r="D266" s="4"/>
      <c r="E266" s="71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4"/>
      <c r="B267" s="4"/>
      <c r="C267" s="4"/>
      <c r="D267" s="4"/>
      <c r="E267" s="71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4"/>
      <c r="B268" s="4"/>
      <c r="C268" s="4"/>
      <c r="D268" s="4"/>
      <c r="E268" s="71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4"/>
      <c r="B269" s="4"/>
      <c r="C269" s="4"/>
      <c r="D269" s="4"/>
      <c r="E269" s="71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4"/>
      <c r="B270" s="4"/>
      <c r="C270" s="4"/>
      <c r="D270" s="4"/>
      <c r="E270" s="71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4"/>
      <c r="B271" s="4"/>
      <c r="C271" s="4"/>
      <c r="D271" s="4"/>
      <c r="E271" s="71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4"/>
      <c r="B272" s="4"/>
      <c r="C272" s="4"/>
      <c r="D272" s="4"/>
      <c r="E272" s="71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4"/>
      <c r="B273" s="4"/>
      <c r="C273" s="4"/>
      <c r="D273" s="4"/>
      <c r="E273" s="71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4"/>
      <c r="B274" s="4"/>
      <c r="C274" s="4"/>
      <c r="D274" s="4"/>
      <c r="E274" s="71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4"/>
      <c r="B275" s="4"/>
      <c r="C275" s="4"/>
      <c r="D275" s="4"/>
      <c r="E275" s="71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4"/>
      <c r="B276" s="4"/>
      <c r="C276" s="4"/>
      <c r="D276" s="4"/>
      <c r="E276" s="71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4"/>
      <c r="B277" s="4"/>
      <c r="C277" s="4"/>
      <c r="D277" s="4"/>
      <c r="E277" s="71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4"/>
      <c r="B278" s="4"/>
      <c r="C278" s="4"/>
      <c r="D278" s="4"/>
      <c r="E278" s="71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4"/>
      <c r="B279" s="4"/>
      <c r="C279" s="4"/>
      <c r="D279" s="4"/>
      <c r="E279" s="71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4"/>
      <c r="B280" s="4"/>
      <c r="C280" s="4"/>
      <c r="D280" s="4"/>
      <c r="E280" s="71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4"/>
      <c r="E281" s="71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4"/>
      <c r="E282" s="71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4"/>
      <c r="E283" s="71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4"/>
      <c r="E284" s="71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4"/>
      <c r="E285" s="71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4"/>
      <c r="E286" s="71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4"/>
      <c r="E287" s="71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4"/>
      <c r="E288" s="71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4"/>
      <c r="E289" s="71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4"/>
      <c r="E290" s="71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4"/>
      <c r="E291" s="71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4"/>
      <c r="E292" s="71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4"/>
      <c r="E293" s="71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4"/>
      <c r="E294" s="71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4"/>
      <c r="E295" s="71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4"/>
      <c r="E296" s="71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4"/>
      <c r="E297" s="71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4"/>
      <c r="E298" s="71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4"/>
      <c r="E299" s="71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4"/>
      <c r="E300" s="71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4"/>
      <c r="E301" s="71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4"/>
      <c r="E302" s="71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4"/>
      <c r="E303" s="71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4"/>
      <c r="E304" s="71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4"/>
      <c r="E305" s="71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4"/>
      <c r="E306" s="71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4"/>
      <c r="E307" s="71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4"/>
      <c r="E308" s="71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4"/>
      <c r="E309" s="71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4"/>
      <c r="E310" s="71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4"/>
      <c r="E311" s="71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4"/>
      <c r="E312" s="71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4"/>
      <c r="E313" s="71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4"/>
      <c r="E314" s="71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4"/>
      <c r="E315" s="71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4"/>
      <c r="E316" s="71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4"/>
      <c r="E317" s="71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4"/>
      <c r="E318" s="71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4"/>
      <c r="E319" s="71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4"/>
      <c r="E320" s="71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4"/>
      <c r="E321" s="71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4"/>
      <c r="E322" s="71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4"/>
      <c r="E323" s="71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4"/>
      <c r="E324" s="71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4"/>
      <c r="E325" s="71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4"/>
      <c r="E326" s="71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4"/>
      <c r="E327" s="71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4"/>
      <c r="E328" s="71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4"/>
      <c r="E329" s="71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4"/>
      <c r="E330" s="71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4"/>
      <c r="E331" s="71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4"/>
      <c r="E332" s="71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4"/>
      <c r="E333" s="71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4"/>
      <c r="E334" s="71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4"/>
      <c r="E335" s="71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4"/>
      <c r="E336" s="71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4"/>
      <c r="E337" s="71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4"/>
      <c r="E338" s="71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4"/>
      <c r="E339" s="71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4"/>
      <c r="E340" s="71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4"/>
      <c r="E341" s="71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4"/>
      <c r="E342" s="71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4"/>
      <c r="E343" s="71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4"/>
      <c r="E344" s="71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4"/>
      <c r="E345" s="71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4"/>
      <c r="E346" s="71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4"/>
      <c r="E347" s="71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4"/>
      <c r="E348" s="71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4"/>
      <c r="E349" s="71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4"/>
      <c r="E350" s="71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4"/>
      <c r="E351" s="71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4"/>
      <c r="E352" s="71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4"/>
      <c r="E353" s="71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4"/>
      <c r="E354" s="71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4"/>
      <c r="E355" s="71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4"/>
      <c r="E356" s="71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4"/>
      <c r="E357" s="71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4"/>
      <c r="E358" s="71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4"/>
      <c r="E359" s="71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4"/>
      <c r="E360" s="71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4"/>
      <c r="E361" s="71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4"/>
      <c r="E362" s="71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4"/>
      <c r="E363" s="71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4"/>
      <c r="E364" s="71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4"/>
      <c r="E365" s="71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4"/>
      <c r="E366" s="71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4"/>
      <c r="E367" s="71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4"/>
      <c r="E368" s="71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4"/>
      <c r="E369" s="71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4"/>
      <c r="E370" s="71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4"/>
      <c r="E371" s="71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4"/>
      <c r="E372" s="71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4"/>
      <c r="E373" s="71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4"/>
      <c r="E374" s="71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4"/>
      <c r="E375" s="71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4"/>
      <c r="E376" s="71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4"/>
      <c r="E377" s="71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4"/>
      <c r="E378" s="71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4"/>
      <c r="E379" s="71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4"/>
      <c r="E380" s="71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4"/>
      <c r="E381" s="71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4"/>
      <c r="E382" s="71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4"/>
      <c r="E383" s="71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4"/>
      <c r="E384" s="71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4"/>
      <c r="E385" s="71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4"/>
      <c r="E386" s="71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4"/>
      <c r="E387" s="71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4"/>
      <c r="E388" s="71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4"/>
      <c r="E389" s="71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4"/>
      <c r="E390" s="71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4"/>
      <c r="E391" s="71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4"/>
      <c r="E392" s="71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4"/>
      <c r="E393" s="71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4"/>
      <c r="E394" s="71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4"/>
      <c r="E395" s="71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4"/>
      <c r="E396" s="71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4"/>
      <c r="E397" s="71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4"/>
      <c r="E398" s="71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4"/>
      <c r="E399" s="71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4"/>
      <c r="E400" s="71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4"/>
      <c r="E401" s="71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4"/>
      <c r="E402" s="71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4"/>
      <c r="E403" s="71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4"/>
      <c r="E404" s="71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4"/>
      <c r="E405" s="71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4"/>
      <c r="E406" s="71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4"/>
      <c r="E407" s="71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4"/>
      <c r="E408" s="71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4"/>
      <c r="E409" s="71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4"/>
      <c r="E410" s="71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4"/>
      <c r="E411" s="71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4"/>
      <c r="E412" s="71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4"/>
      <c r="E413" s="71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4"/>
      <c r="E414" s="71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4"/>
      <c r="E415" s="71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4"/>
      <c r="E416" s="71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4"/>
      <c r="E417" s="71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4"/>
      <c r="E418" s="71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4"/>
      <c r="E419" s="71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4"/>
      <c r="E420" s="71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4"/>
      <c r="E421" s="71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4"/>
      <c r="E422" s="71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4"/>
      <c r="E423" s="71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4"/>
      <c r="E424" s="71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4"/>
      <c r="E425" s="71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4"/>
      <c r="E426" s="71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4"/>
      <c r="E427" s="71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4"/>
      <c r="E428" s="71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4"/>
      <c r="E429" s="71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4"/>
      <c r="E430" s="71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4"/>
      <c r="E431" s="71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4"/>
      <c r="E432" s="71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4"/>
      <c r="E433" s="71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4"/>
      <c r="E434" s="71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4"/>
      <c r="E435" s="71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4"/>
      <c r="E436" s="71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4"/>
      <c r="E437" s="71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4"/>
      <c r="E438" s="71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4"/>
      <c r="E439" s="71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4"/>
      <c r="E440" s="71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4"/>
      <c r="E441" s="71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4"/>
      <c r="E442" s="71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4"/>
      <c r="E443" s="71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4"/>
      <c r="E444" s="71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4"/>
      <c r="E445" s="71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4"/>
      <c r="E446" s="71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4"/>
      <c r="E447" s="71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4"/>
      <c r="E448" s="71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4"/>
      <c r="E449" s="71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4"/>
      <c r="E450" s="71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4"/>
      <c r="E451" s="71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4"/>
      <c r="E452" s="71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4"/>
      <c r="E453" s="71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4"/>
      <c r="E454" s="71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4"/>
      <c r="E455" s="71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4"/>
      <c r="E456" s="71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4"/>
      <c r="E457" s="71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4"/>
      <c r="E458" s="71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4"/>
      <c r="E459" s="71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4"/>
      <c r="E460" s="71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4"/>
      <c r="E461" s="71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4"/>
      <c r="E462" s="71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4"/>
      <c r="E463" s="71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4"/>
      <c r="E464" s="71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4"/>
      <c r="E465" s="71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4"/>
      <c r="E466" s="71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4"/>
      <c r="E467" s="71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4"/>
      <c r="E468" s="71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4"/>
      <c r="E469" s="71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4"/>
      <c r="E470" s="71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4"/>
      <c r="E471" s="71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4"/>
      <c r="E472" s="71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4"/>
      <c r="E473" s="71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4"/>
      <c r="E474" s="71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4"/>
      <c r="E475" s="71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4"/>
      <c r="E476" s="71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4"/>
      <c r="E477" s="71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4"/>
      <c r="E478" s="71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4"/>
      <c r="E479" s="71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4"/>
      <c r="E480" s="71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4"/>
      <c r="E481" s="71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4"/>
      <c r="E482" s="71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4"/>
      <c r="E483" s="71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4"/>
      <c r="E484" s="71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4"/>
      <c r="E485" s="71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4"/>
      <c r="E486" s="71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4"/>
      <c r="E487" s="71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4"/>
      <c r="E488" s="71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4"/>
      <c r="E489" s="71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4"/>
      <c r="E490" s="71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4"/>
      <c r="E491" s="71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4"/>
      <c r="E492" s="71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4"/>
      <c r="E493" s="71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4"/>
      <c r="E494" s="71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4"/>
      <c r="E495" s="71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4"/>
      <c r="E496" s="71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4"/>
      <c r="E497" s="71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4"/>
      <c r="E498" s="71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4"/>
      <c r="E499" s="71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4"/>
      <c r="E500" s="71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4"/>
      <c r="E501" s="71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4"/>
      <c r="E502" s="71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4"/>
      <c r="E503" s="71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4"/>
      <c r="E504" s="71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4"/>
      <c r="E505" s="71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4"/>
      <c r="E506" s="71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4"/>
      <c r="E507" s="71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4"/>
      <c r="E508" s="71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4"/>
      <c r="E509" s="71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4"/>
      <c r="E510" s="71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4"/>
      <c r="E511" s="71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4"/>
      <c r="E512" s="71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4"/>
      <c r="E513" s="71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4"/>
      <c r="E514" s="71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4"/>
      <c r="E515" s="71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4"/>
      <c r="E516" s="71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4"/>
      <c r="E517" s="71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4"/>
      <c r="E518" s="71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4"/>
      <c r="E519" s="71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4"/>
      <c r="E520" s="71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4"/>
      <c r="E521" s="71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4"/>
      <c r="E522" s="71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4"/>
      <c r="E523" s="71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4"/>
      <c r="E524" s="71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4"/>
      <c r="E525" s="71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4"/>
      <c r="E526" s="71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4"/>
      <c r="E527" s="71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4"/>
      <c r="E528" s="71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4"/>
      <c r="E529" s="71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4"/>
      <c r="E530" s="71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4"/>
      <c r="E531" s="71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4"/>
      <c r="E532" s="71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4"/>
      <c r="E533" s="71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4"/>
      <c r="E534" s="71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4"/>
      <c r="E535" s="71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4"/>
      <c r="E536" s="71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4"/>
      <c r="E537" s="71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4"/>
      <c r="E538" s="71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4"/>
      <c r="E539" s="71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4"/>
      <c r="E540" s="71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4"/>
      <c r="E541" s="71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4"/>
      <c r="E542" s="71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4"/>
      <c r="E543" s="71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4"/>
      <c r="E544" s="71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4"/>
      <c r="E545" s="71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4"/>
      <c r="E546" s="71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4"/>
      <c r="E547" s="71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4"/>
      <c r="E548" s="71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4"/>
      <c r="E549" s="71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4"/>
      <c r="E550" s="71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4"/>
      <c r="E551" s="71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4"/>
      <c r="E552" s="71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4"/>
      <c r="E553" s="71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4"/>
      <c r="E554" s="71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4"/>
      <c r="E555" s="71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4"/>
      <c r="E556" s="71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4"/>
      <c r="E557" s="71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4"/>
      <c r="E558" s="71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4"/>
      <c r="E559" s="71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4"/>
      <c r="E560" s="71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4"/>
      <c r="E561" s="71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4"/>
      <c r="E562" s="71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4"/>
      <c r="E563" s="71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4"/>
      <c r="E564" s="71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4"/>
      <c r="E565" s="71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4"/>
      <c r="E566" s="71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4"/>
      <c r="E567" s="71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4"/>
      <c r="E568" s="71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4"/>
      <c r="E569" s="71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4"/>
      <c r="E570" s="71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4"/>
      <c r="E571" s="71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4"/>
      <c r="E572" s="71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4"/>
      <c r="E573" s="71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4"/>
      <c r="E574" s="71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4"/>
      <c r="E575" s="71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4"/>
      <c r="E576" s="71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4"/>
      <c r="E577" s="71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4"/>
      <c r="E578" s="71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4"/>
      <c r="E579" s="71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4"/>
      <c r="E580" s="71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4"/>
      <c r="E581" s="71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4"/>
      <c r="E582" s="71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4"/>
      <c r="E583" s="71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4"/>
      <c r="E584" s="71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4"/>
      <c r="E585" s="71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4"/>
      <c r="E586" s="71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4"/>
      <c r="E587" s="71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4"/>
      <c r="E588" s="71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4"/>
      <c r="E589" s="71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4"/>
      <c r="E590" s="71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4"/>
      <c r="E591" s="71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4"/>
      <c r="E592" s="71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4"/>
      <c r="E593" s="71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4"/>
      <c r="E594" s="71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4"/>
      <c r="E595" s="71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4"/>
      <c r="E596" s="71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4"/>
      <c r="E597" s="71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4"/>
      <c r="E598" s="71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4"/>
      <c r="E599" s="71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4"/>
      <c r="E600" s="71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4"/>
      <c r="E601" s="71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4"/>
      <c r="E602" s="71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4"/>
      <c r="E603" s="71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4"/>
      <c r="E604" s="71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4"/>
      <c r="E605" s="71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4"/>
      <c r="E606" s="71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4"/>
      <c r="E607" s="71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4"/>
      <c r="E608" s="71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4"/>
      <c r="E609" s="71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4"/>
      <c r="E610" s="71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4"/>
      <c r="E611" s="71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4"/>
      <c r="E612" s="71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4"/>
      <c r="E613" s="71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4"/>
      <c r="E614" s="71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4"/>
      <c r="E615" s="71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4"/>
      <c r="E616" s="71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4"/>
      <c r="E617" s="71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4"/>
      <c r="E618" s="71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4"/>
      <c r="E619" s="71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4"/>
      <c r="E620" s="71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4"/>
      <c r="E621" s="71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4"/>
      <c r="E622" s="71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4"/>
      <c r="E623" s="71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4"/>
      <c r="E624" s="71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4"/>
      <c r="E625" s="71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4"/>
      <c r="E626" s="71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4"/>
      <c r="E627" s="71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4"/>
      <c r="E628" s="71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4"/>
      <c r="E629" s="71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4"/>
      <c r="E630" s="71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4"/>
      <c r="E631" s="71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4"/>
      <c r="E632" s="71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4"/>
      <c r="E633" s="71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4"/>
      <c r="E634" s="71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4"/>
      <c r="E635" s="71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4"/>
      <c r="E636" s="71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4"/>
      <c r="E637" s="71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4"/>
      <c r="E638" s="71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4"/>
      <c r="E639" s="71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4"/>
      <c r="E640" s="71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4"/>
      <c r="E641" s="71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4"/>
      <c r="E642" s="71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4"/>
      <c r="E643" s="71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4"/>
      <c r="E644" s="71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4"/>
      <c r="E645" s="71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4"/>
      <c r="E646" s="71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4"/>
      <c r="E647" s="71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4"/>
      <c r="E648" s="71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4"/>
      <c r="E649" s="71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4"/>
      <c r="E650" s="71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4"/>
      <c r="E651" s="71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4"/>
      <c r="E652" s="71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4"/>
      <c r="E653" s="71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4"/>
      <c r="E654" s="71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4"/>
      <c r="E655" s="71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4"/>
      <c r="E656" s="71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4"/>
      <c r="E657" s="71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4"/>
      <c r="E658" s="71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4"/>
      <c r="E659" s="71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4"/>
      <c r="E660" s="71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4"/>
      <c r="E661" s="71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4"/>
      <c r="E662" s="71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4"/>
      <c r="E663" s="71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4"/>
      <c r="E664" s="71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4"/>
      <c r="E665" s="71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4"/>
      <c r="E666" s="71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4"/>
      <c r="E667" s="71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4"/>
      <c r="E668" s="71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4"/>
      <c r="E669" s="71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4"/>
      <c r="E670" s="71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4"/>
      <c r="E671" s="71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4"/>
      <c r="E672" s="71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4"/>
      <c r="E673" s="71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4"/>
      <c r="E674" s="71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4"/>
      <c r="E675" s="71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4"/>
      <c r="E676" s="71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4"/>
      <c r="E677" s="71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4"/>
      <c r="E678" s="71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4"/>
      <c r="E679" s="71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4"/>
      <c r="E680" s="71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4"/>
      <c r="E681" s="71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4"/>
      <c r="E682" s="71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4"/>
      <c r="E683" s="71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4"/>
      <c r="E684" s="71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4"/>
      <c r="E685" s="71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4"/>
      <c r="E686" s="71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4"/>
      <c r="E687" s="71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4"/>
      <c r="E688" s="71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4"/>
      <c r="E689" s="71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4"/>
      <c r="E690" s="71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4"/>
      <c r="E691" s="71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4"/>
      <c r="E692" s="71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4"/>
      <c r="E693" s="71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4"/>
      <c r="E694" s="71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4"/>
      <c r="E695" s="71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4"/>
      <c r="E696" s="71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4"/>
      <c r="E697" s="71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4"/>
      <c r="E698" s="71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4"/>
      <c r="E699" s="71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4"/>
      <c r="E700" s="71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4"/>
      <c r="E701" s="71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4"/>
      <c r="E702" s="71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4"/>
      <c r="E703" s="71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4"/>
      <c r="E704" s="71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4"/>
      <c r="E705" s="71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4"/>
      <c r="E706" s="71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4"/>
      <c r="E707" s="71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4"/>
      <c r="E708" s="71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4"/>
      <c r="E709" s="71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4"/>
      <c r="E710" s="71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4"/>
      <c r="E711" s="71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4"/>
      <c r="E712" s="71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4"/>
      <c r="E713" s="71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4"/>
      <c r="E714" s="71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4"/>
      <c r="E715" s="71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4"/>
      <c r="E716" s="71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4"/>
      <c r="E717" s="71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4"/>
      <c r="E718" s="71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4"/>
      <c r="E719" s="71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4"/>
      <c r="E720" s="71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4"/>
      <c r="E721" s="71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4"/>
      <c r="E722" s="71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4"/>
      <c r="E723" s="71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4"/>
      <c r="E724" s="71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4"/>
      <c r="E725" s="71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4"/>
      <c r="E726" s="71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4"/>
      <c r="E727" s="71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4"/>
      <c r="E728" s="71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4"/>
      <c r="E729" s="71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4"/>
      <c r="E730" s="71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4"/>
      <c r="E731" s="71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4"/>
      <c r="E732" s="71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4"/>
      <c r="E733" s="71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4"/>
      <c r="E734" s="71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4"/>
      <c r="E735" s="71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4"/>
      <c r="E736" s="71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4"/>
      <c r="E737" s="71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4"/>
      <c r="E738" s="71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4"/>
      <c r="E739" s="71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4"/>
      <c r="E740" s="71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4"/>
      <c r="E741" s="71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4"/>
      <c r="E742" s="71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4"/>
      <c r="E743" s="71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4"/>
      <c r="E744" s="71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4"/>
      <c r="E745" s="71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4"/>
      <c r="E746" s="71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4"/>
      <c r="E747" s="71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4"/>
      <c r="E748" s="71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4"/>
      <c r="E749" s="71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4"/>
      <c r="E750" s="71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4"/>
      <c r="E751" s="71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4"/>
      <c r="E752" s="71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4"/>
      <c r="E753" s="71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4"/>
      <c r="E754" s="71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4"/>
      <c r="E755" s="71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4"/>
      <c r="E756" s="71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4"/>
      <c r="E757" s="71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4"/>
      <c r="E758" s="71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4"/>
      <c r="E759" s="71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4"/>
      <c r="E760" s="71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4"/>
      <c r="E761" s="71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4"/>
      <c r="E762" s="71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4"/>
      <c r="E763" s="71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4"/>
      <c r="E764" s="71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4"/>
      <c r="E765" s="71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4"/>
      <c r="E766" s="71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4"/>
      <c r="E767" s="71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4"/>
      <c r="E768" s="71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4"/>
      <c r="E769" s="71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4"/>
      <c r="E770" s="71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4"/>
      <c r="E771" s="71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4"/>
      <c r="E772" s="71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4"/>
      <c r="E773" s="71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4"/>
      <c r="E774" s="71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4"/>
      <c r="E775" s="71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4"/>
      <c r="E776" s="71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4"/>
      <c r="E777" s="71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4"/>
      <c r="E778" s="71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4"/>
      <c r="E779" s="71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4"/>
      <c r="E780" s="71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4"/>
      <c r="E781" s="71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4"/>
      <c r="E782" s="71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4"/>
      <c r="E783" s="71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4"/>
      <c r="E784" s="71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4"/>
      <c r="E785" s="71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4"/>
      <c r="E786" s="71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4"/>
      <c r="E787" s="71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4"/>
      <c r="E788" s="71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4"/>
      <c r="E789" s="71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4"/>
      <c r="E790" s="71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4"/>
      <c r="E791" s="71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4"/>
      <c r="E792" s="71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4"/>
      <c r="E793" s="71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4"/>
      <c r="E794" s="71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4"/>
      <c r="E795" s="71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4"/>
      <c r="E796" s="71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4"/>
      <c r="E797" s="71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4"/>
      <c r="E798" s="71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4"/>
      <c r="E799" s="71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4"/>
      <c r="E800" s="71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4"/>
      <c r="E801" s="71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4"/>
      <c r="E802" s="71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4"/>
      <c r="E803" s="71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4"/>
      <c r="E804" s="71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4"/>
      <c r="E805" s="71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4"/>
      <c r="E806" s="71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4"/>
      <c r="E807" s="71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4"/>
      <c r="E808" s="71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4"/>
      <c r="E809" s="71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4"/>
      <c r="E810" s="71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4"/>
      <c r="E811" s="71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4"/>
      <c r="E812" s="71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4"/>
      <c r="E813" s="71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4"/>
      <c r="E814" s="71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4"/>
      <c r="E815" s="71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4"/>
      <c r="E816" s="71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4"/>
      <c r="E817" s="71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4"/>
      <c r="E818" s="71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4"/>
      <c r="E819" s="71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4"/>
      <c r="E820" s="71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4"/>
      <c r="E821" s="71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4"/>
      <c r="E822" s="71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4"/>
      <c r="E823" s="71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4"/>
      <c r="E824" s="71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4"/>
      <c r="E825" s="71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4"/>
      <c r="E826" s="71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4"/>
      <c r="E827" s="71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4"/>
      <c r="E828" s="71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4"/>
      <c r="E829" s="71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4"/>
      <c r="E830" s="71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4"/>
      <c r="E831" s="71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4"/>
      <c r="E832" s="71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4"/>
      <c r="E833" s="71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4"/>
      <c r="E834" s="71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4"/>
      <c r="E835" s="71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4"/>
      <c r="E836" s="71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4"/>
      <c r="E837" s="71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4"/>
      <c r="E838" s="71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4"/>
      <c r="E839" s="71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4"/>
      <c r="E840" s="71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4"/>
      <c r="E841" s="71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4"/>
      <c r="E842" s="71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4"/>
      <c r="E843" s="71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4"/>
      <c r="E844" s="71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4"/>
      <c r="E845" s="71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4"/>
      <c r="E846" s="71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4"/>
      <c r="E847" s="71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4"/>
      <c r="E848" s="71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4"/>
      <c r="E849" s="71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4"/>
      <c r="E850" s="71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4"/>
      <c r="E851" s="71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4"/>
      <c r="E852" s="71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4"/>
      <c r="E853" s="71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4"/>
      <c r="E854" s="71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4"/>
      <c r="E855" s="71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4"/>
      <c r="E856" s="71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4"/>
      <c r="E857" s="71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4"/>
      <c r="E858" s="71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4"/>
      <c r="E859" s="71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4"/>
      <c r="E860" s="71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4"/>
      <c r="E861" s="71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4"/>
      <c r="E862" s="71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4"/>
      <c r="E863" s="71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4"/>
      <c r="E864" s="71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4"/>
      <c r="E865" s="71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4"/>
      <c r="E866" s="71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4"/>
      <c r="E867" s="71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4"/>
      <c r="E868" s="71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4"/>
      <c r="E869" s="71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4"/>
      <c r="E870" s="71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4"/>
      <c r="E871" s="71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4"/>
      <c r="E872" s="71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4"/>
      <c r="E873" s="71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4"/>
      <c r="E874" s="71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4"/>
      <c r="E875" s="71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4"/>
      <c r="E876" s="71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4"/>
      <c r="E877" s="71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4"/>
      <c r="E878" s="71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4"/>
      <c r="E879" s="71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4"/>
      <c r="E880" s="71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4"/>
      <c r="E881" s="71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4"/>
      <c r="E882" s="71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4"/>
      <c r="E883" s="71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4"/>
      <c r="E884" s="71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4"/>
      <c r="E885" s="71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4"/>
      <c r="E886" s="71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4"/>
      <c r="E887" s="71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4"/>
      <c r="E888" s="71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4"/>
      <c r="E889" s="71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4"/>
      <c r="E890" s="71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4"/>
      <c r="E891" s="71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4"/>
      <c r="E892" s="71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4"/>
      <c r="E893" s="71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4"/>
      <c r="E894" s="71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4"/>
      <c r="E895" s="71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4"/>
      <c r="E896" s="71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4"/>
      <c r="E897" s="71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4"/>
      <c r="E898" s="71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4"/>
      <c r="E899" s="71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4"/>
      <c r="E900" s="71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4"/>
      <c r="E901" s="71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4"/>
      <c r="E902" s="71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4"/>
      <c r="E903" s="71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4"/>
      <c r="E904" s="71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4"/>
      <c r="E905" s="71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4"/>
      <c r="E906" s="71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4"/>
      <c r="E907" s="71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4"/>
      <c r="E908" s="71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4"/>
      <c r="E909" s="71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4"/>
      <c r="E910" s="71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4"/>
      <c r="E911" s="71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4"/>
      <c r="E912" s="71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4"/>
      <c r="E913" s="71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4"/>
      <c r="E914" s="71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4"/>
      <c r="E915" s="71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4"/>
      <c r="E916" s="71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4"/>
      <c r="E917" s="71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4"/>
      <c r="E918" s="71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4"/>
      <c r="E919" s="71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4"/>
      <c r="E920" s="71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4"/>
      <c r="E921" s="71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4"/>
      <c r="E922" s="71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4"/>
      <c r="E923" s="71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4"/>
      <c r="E924" s="71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4"/>
      <c r="E925" s="71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4"/>
      <c r="E926" s="71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4"/>
      <c r="E927" s="71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4"/>
      <c r="E928" s="71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4"/>
      <c r="E929" s="71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4"/>
      <c r="E930" s="71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4"/>
      <c r="E931" s="71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4"/>
      <c r="E932" s="71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4"/>
      <c r="E933" s="71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4"/>
      <c r="E934" s="71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4"/>
      <c r="E935" s="71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4"/>
      <c r="E936" s="71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4"/>
      <c r="E937" s="71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4"/>
      <c r="E938" s="71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4"/>
      <c r="E939" s="71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4"/>
      <c r="E940" s="71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4"/>
      <c r="E941" s="71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4"/>
      <c r="E942" s="71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4"/>
      <c r="E943" s="71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4"/>
      <c r="E944" s="71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4"/>
      <c r="E945" s="71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4"/>
      <c r="E946" s="71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4"/>
      <c r="E947" s="71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4"/>
      <c r="E948" s="71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4"/>
      <c r="E949" s="71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4"/>
      <c r="E950" s="71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4"/>
      <c r="E951" s="71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4"/>
      <c r="E952" s="71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4"/>
      <c r="E953" s="71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4"/>
      <c r="E954" s="71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4"/>
      <c r="E955" s="71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4"/>
      <c r="E956" s="71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4"/>
      <c r="E957" s="71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4"/>
      <c r="E958" s="71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4"/>
      <c r="E959" s="71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4"/>
      <c r="E960" s="71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4"/>
      <c r="E961" s="71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4"/>
      <c r="E962" s="71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4"/>
      <c r="E963" s="71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4"/>
      <c r="E964" s="71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4"/>
      <c r="E965" s="71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4"/>
      <c r="E966" s="71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4"/>
      <c r="E967" s="71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4"/>
      <c r="E968" s="71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4"/>
      <c r="E969" s="71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4"/>
      <c r="E970" s="71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4"/>
      <c r="E971" s="71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4"/>
      <c r="E972" s="71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4"/>
      <c r="E973" s="71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4"/>
      <c r="E974" s="71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4"/>
      <c r="E975" s="71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4"/>
      <c r="E976" s="71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4"/>
      <c r="E977" s="71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4"/>
      <c r="E978" s="71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4"/>
      <c r="E979" s="71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4"/>
      <c r="E980" s="71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4"/>
      <c r="C981" s="4"/>
      <c r="D981" s="4"/>
      <c r="E981" s="71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4"/>
      <c r="C982" s="4"/>
      <c r="D982" s="4"/>
      <c r="E982" s="71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4"/>
      <c r="C983" s="4"/>
      <c r="D983" s="4"/>
      <c r="E983" s="71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4"/>
      <c r="C984" s="4"/>
      <c r="D984" s="4"/>
      <c r="E984" s="71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4"/>
      <c r="C985" s="4"/>
      <c r="D985" s="4"/>
      <c r="E985" s="71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4"/>
      <c r="C986" s="4"/>
      <c r="D986" s="4"/>
      <c r="E986" s="71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4"/>
      <c r="C987" s="4"/>
      <c r="D987" s="4"/>
      <c r="E987" s="71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4"/>
      <c r="B988" s="4"/>
      <c r="C988" s="4"/>
      <c r="D988" s="4"/>
      <c r="E988" s="71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4"/>
      <c r="B989" s="4"/>
      <c r="C989" s="4"/>
      <c r="D989" s="4"/>
      <c r="E989" s="71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4"/>
      <c r="B990" s="4"/>
      <c r="C990" s="4"/>
      <c r="D990" s="4"/>
      <c r="E990" s="71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4"/>
      <c r="B991" s="4"/>
      <c r="C991" s="4"/>
      <c r="D991" s="4"/>
      <c r="E991" s="71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4"/>
      <c r="B992" s="4"/>
      <c r="C992" s="4"/>
      <c r="D992" s="4"/>
      <c r="E992" s="71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4"/>
      <c r="B993" s="4"/>
      <c r="C993" s="4"/>
      <c r="D993" s="4"/>
      <c r="E993" s="71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4"/>
      <c r="B994" s="4"/>
      <c r="C994" s="4"/>
      <c r="D994" s="4"/>
      <c r="E994" s="71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4"/>
      <c r="B995" s="4"/>
      <c r="C995" s="4"/>
      <c r="D995" s="4"/>
      <c r="E995" s="71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4"/>
      <c r="B996" s="4"/>
      <c r="C996" s="4"/>
      <c r="D996" s="4"/>
      <c r="E996" s="71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4"/>
      <c r="B997" s="4"/>
      <c r="C997" s="4"/>
      <c r="D997" s="4"/>
      <c r="E997" s="71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4"/>
      <c r="B998" s="4"/>
      <c r="C998" s="4"/>
      <c r="D998" s="4"/>
      <c r="E998" s="71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4"/>
      <c r="B999" s="4"/>
      <c r="C999" s="4"/>
      <c r="D999" s="4"/>
      <c r="E999" s="71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4"/>
      <c r="B1000" s="4"/>
      <c r="C1000" s="4"/>
      <c r="D1000" s="4"/>
      <c r="E1000" s="71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conditionalFormatting sqref="C2:C40">
    <cfRule type="expression" dxfId="0" priority="1">
      <formula>A2="Personal"</formula>
    </cfRule>
  </conditionalFormatting>
  <conditionalFormatting sqref="D2:D40">
    <cfRule type="expression" dxfId="0" priority="2">
      <formula>A2="School"</formula>
    </cfRule>
  </conditionalFormatting>
  <conditionalFormatting sqref="C2:C40">
    <cfRule type="expression" dxfId="1" priority="3">
      <formula>A2="School"</formula>
    </cfRule>
  </conditionalFormatting>
  <conditionalFormatting sqref="D2:D40">
    <cfRule type="expression" dxfId="1" priority="4">
      <formula>A2="Personal"</formula>
    </cfRule>
  </conditionalFormatting>
  <conditionalFormatting sqref="C2:C40">
    <cfRule type="containsBlanks" dxfId="2" priority="5">
      <formula>LEN(TRIM(C2))=0</formula>
    </cfRule>
  </conditionalFormatting>
  <conditionalFormatting sqref="D2:D40">
    <cfRule type="containsBlanks" dxfId="2" priority="6">
      <formula>LEN(TRIM(D2))=0</formula>
    </cfRule>
  </conditionalFormatting>
  <dataValidations>
    <dataValidation type="list" allowBlank="1" sqref="C2:D40">
      <formula1>List!$C$2:$C$1000</formula1>
    </dataValidation>
    <dataValidation type="list" allowBlank="1" sqref="A2:A40">
      <formula1>List!$A$2:$A$1000</formula1>
    </dataValidation>
    <dataValidation type="list" allowBlank="1" sqref="B2:B40">
      <formula1>List!$B$2:$B$1000</formula1>
    </dataValidation>
  </dataValidation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18.43"/>
    <col customWidth="1" min="2" max="2" width="22.43"/>
    <col customWidth="1" min="3" max="3" width="19.71"/>
    <col customWidth="1" min="4" max="4" width="22.0"/>
    <col customWidth="1" min="6" max="6" width="21.0"/>
    <col customWidth="1" min="7" max="7" width="22.86"/>
    <col customWidth="1" min="8" max="8" width="27.57"/>
    <col customWidth="1" min="9" max="9" width="20.29"/>
    <col customWidth="1" min="10" max="10" width="25.14"/>
    <col customWidth="1" min="11" max="11" width="21.43"/>
  </cols>
  <sheetData>
    <row r="1" ht="18.75">
      <c r="A1" s="54" t="s">
        <v>138</v>
      </c>
      <c r="B1" s="54" t="s">
        <v>139</v>
      </c>
      <c r="C1" s="54" t="s">
        <v>140</v>
      </c>
      <c r="D1" s="54" t="s">
        <v>141</v>
      </c>
      <c r="E1" s="55"/>
      <c r="F1" s="54" t="s">
        <v>53</v>
      </c>
      <c r="G1" s="54" t="s">
        <v>142</v>
      </c>
      <c r="H1" s="54" t="s">
        <v>143</v>
      </c>
      <c r="I1" s="54" t="s">
        <v>144</v>
      </c>
      <c r="J1" s="54" t="s">
        <v>145</v>
      </c>
      <c r="K1" s="54" t="s">
        <v>146</v>
      </c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8.75">
      <c r="A2" s="56" t="s">
        <v>6</v>
      </c>
      <c r="B2" s="57" t="s">
        <v>30</v>
      </c>
      <c r="C2" s="56"/>
      <c r="D2" s="56">
        <v>10.0</v>
      </c>
      <c r="E2" s="55"/>
      <c r="F2" s="58">
        <f>IF ( (H5-F5)&lt;0, 0, H5-F5 )</f>
        <v>0</v>
      </c>
      <c r="G2" s="59">
        <f t="shared" ref="G2:H2" si="1">sum(C2:C40)</f>
        <v>8</v>
      </c>
      <c r="H2" s="59">
        <f t="shared" si="1"/>
        <v>16</v>
      </c>
      <c r="I2" s="60">
        <f>(G2/H5)</f>
        <v>0.3333333333</v>
      </c>
      <c r="J2" s="60">
        <f>(H2/H5)</f>
        <v>0.6666666667</v>
      </c>
      <c r="K2" s="60">
        <f>(G5/H5)</f>
        <v>0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23" t="s">
        <v>4</v>
      </c>
      <c r="B3" s="62" t="s">
        <v>50</v>
      </c>
      <c r="C3" s="23">
        <v>2.0</v>
      </c>
      <c r="D3" s="23"/>
      <c r="E3" s="55"/>
      <c r="F3" s="65"/>
      <c r="G3" s="65"/>
      <c r="H3" s="65"/>
      <c r="I3" s="65"/>
      <c r="J3" s="65"/>
      <c r="K3" s="65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8.75">
      <c r="A4" s="23" t="s">
        <v>4</v>
      </c>
      <c r="B4" s="62" t="s">
        <v>94</v>
      </c>
      <c r="C4" s="23">
        <v>5.0</v>
      </c>
      <c r="D4" s="23"/>
      <c r="E4" s="55"/>
      <c r="F4" s="54" t="s">
        <v>52</v>
      </c>
      <c r="G4" s="54" t="s">
        <v>53</v>
      </c>
      <c r="H4" s="54" t="s">
        <v>54</v>
      </c>
      <c r="I4" s="66"/>
      <c r="J4" s="66"/>
      <c r="K4" s="54" t="s">
        <v>147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8.75">
      <c r="A5" s="23" t="s">
        <v>4</v>
      </c>
      <c r="B5" s="62" t="s">
        <v>39</v>
      </c>
      <c r="C5" s="23">
        <v>1.0</v>
      </c>
      <c r="D5" s="23"/>
      <c r="E5" s="55"/>
      <c r="F5" s="59">
        <f>G2+H2</f>
        <v>24</v>
      </c>
      <c r="G5" s="58">
        <f>IF ( (H5-F5)&lt;0, 0, H5-F5 )</f>
        <v>0</v>
      </c>
      <c r="H5" s="58">
        <v>24.0</v>
      </c>
      <c r="I5" s="67"/>
      <c r="J5" s="67"/>
      <c r="K5" s="68" t="str">
        <f>IF ( (F5+G5)&gt;H5, "This is impossible...please review your numbers", "" )</f>
        <v/>
      </c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23" t="s">
        <v>6</v>
      </c>
      <c r="B6" s="62" t="s">
        <v>7</v>
      </c>
      <c r="C6" s="23"/>
      <c r="D6" s="23">
        <v>6.0</v>
      </c>
      <c r="E6" s="55"/>
      <c r="F6" s="55"/>
      <c r="G6" s="55"/>
      <c r="H6" s="55"/>
      <c r="I6" s="55"/>
      <c r="J6" s="55"/>
      <c r="K6" s="55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23"/>
      <c r="B7" s="62"/>
      <c r="C7" s="23"/>
      <c r="D7" s="23"/>
      <c r="E7" s="55"/>
      <c r="F7" s="55"/>
      <c r="G7" s="55"/>
      <c r="H7" s="55"/>
      <c r="I7" s="55"/>
      <c r="J7" s="55"/>
      <c r="K7" s="55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23"/>
      <c r="B8" s="62"/>
      <c r="C8" s="23"/>
      <c r="D8" s="23"/>
      <c r="E8" s="55"/>
      <c r="F8" s="55"/>
      <c r="G8" s="55"/>
      <c r="H8" s="55"/>
      <c r="I8" s="55"/>
      <c r="J8" s="55"/>
      <c r="K8" s="55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23"/>
      <c r="B9" s="62"/>
      <c r="C9" s="23"/>
      <c r="D9" s="23"/>
      <c r="E9" s="55"/>
      <c r="F9" s="55"/>
      <c r="G9" s="55"/>
      <c r="H9" s="55"/>
      <c r="I9" s="55"/>
      <c r="J9" s="55"/>
      <c r="K9" s="55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23"/>
      <c r="B10" s="62"/>
      <c r="C10" s="23"/>
      <c r="D10" s="23"/>
      <c r="E10" s="55"/>
      <c r="F10" s="55"/>
      <c r="G10" s="55"/>
      <c r="H10" s="55"/>
      <c r="I10" s="55"/>
      <c r="J10" s="55"/>
      <c r="K10" s="55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23"/>
      <c r="B11" s="62"/>
      <c r="C11" s="23"/>
      <c r="D11" s="23"/>
      <c r="E11" s="55"/>
      <c r="F11" s="55"/>
      <c r="G11" s="55"/>
      <c r="H11" s="55"/>
      <c r="I11" s="55"/>
      <c r="J11" s="55"/>
      <c r="K11" s="55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23"/>
      <c r="B12" s="62"/>
      <c r="C12" s="23"/>
      <c r="D12" s="23"/>
      <c r="E12" s="55"/>
      <c r="F12" s="55"/>
      <c r="G12" s="55"/>
      <c r="H12" s="55"/>
      <c r="I12" s="55"/>
      <c r="J12" s="55"/>
      <c r="K12" s="55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23"/>
      <c r="B13" s="62"/>
      <c r="C13" s="23"/>
      <c r="D13" s="23"/>
      <c r="E13" s="55"/>
      <c r="F13" s="55"/>
      <c r="G13" s="55"/>
      <c r="H13" s="55"/>
      <c r="I13" s="55"/>
      <c r="J13" s="55"/>
      <c r="K13" s="55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23"/>
      <c r="B14" s="62"/>
      <c r="C14" s="23"/>
      <c r="D14" s="23"/>
      <c r="E14" s="55"/>
      <c r="F14" s="55"/>
      <c r="G14" s="55"/>
      <c r="H14" s="55"/>
      <c r="I14" s="55"/>
      <c r="J14" s="55"/>
      <c r="K14" s="55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23"/>
      <c r="B15" s="62"/>
      <c r="C15" s="23"/>
      <c r="D15" s="23"/>
      <c r="E15" s="55"/>
      <c r="F15" s="55"/>
      <c r="G15" s="55"/>
      <c r="H15" s="55"/>
      <c r="I15" s="55"/>
      <c r="J15" s="55"/>
      <c r="K15" s="55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23"/>
      <c r="B16" s="62"/>
      <c r="C16" s="23"/>
      <c r="D16" s="23"/>
      <c r="E16" s="55"/>
      <c r="F16" s="55"/>
      <c r="G16" s="55"/>
      <c r="H16" s="55"/>
      <c r="I16" s="55"/>
      <c r="J16" s="55"/>
      <c r="K16" s="55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23"/>
      <c r="B17" s="62"/>
      <c r="C17" s="23"/>
      <c r="D17" s="23"/>
      <c r="E17" s="55"/>
      <c r="F17" s="55"/>
      <c r="G17" s="55"/>
      <c r="H17" s="55"/>
      <c r="I17" s="55"/>
      <c r="J17" s="55"/>
      <c r="K17" s="55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23"/>
      <c r="B18" s="62"/>
      <c r="C18" s="23"/>
      <c r="D18" s="23"/>
      <c r="E18" s="55"/>
      <c r="F18" s="55"/>
      <c r="G18" s="55"/>
      <c r="H18" s="55"/>
      <c r="I18" s="55"/>
      <c r="J18" s="55"/>
      <c r="K18" s="55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23"/>
      <c r="B19" s="62"/>
      <c r="C19" s="23"/>
      <c r="D19" s="23"/>
      <c r="E19" s="55"/>
      <c r="F19" s="55"/>
      <c r="G19" s="55"/>
      <c r="H19" s="55"/>
      <c r="I19" s="55"/>
      <c r="J19" s="55"/>
      <c r="K19" s="55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23"/>
      <c r="B20" s="62"/>
      <c r="C20" s="23"/>
      <c r="D20" s="23"/>
      <c r="E20" s="55"/>
      <c r="F20" s="55"/>
      <c r="G20" s="55"/>
      <c r="H20" s="55"/>
      <c r="I20" s="55"/>
      <c r="J20" s="55"/>
      <c r="K20" s="55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23"/>
      <c r="B21" s="62"/>
      <c r="C21" s="23"/>
      <c r="D21" s="23"/>
      <c r="E21" s="55"/>
      <c r="F21" s="55"/>
      <c r="G21" s="55"/>
      <c r="H21" s="55"/>
      <c r="I21" s="55"/>
      <c r="J21" s="55"/>
      <c r="K21" s="55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23"/>
      <c r="B22" s="62"/>
      <c r="C22" s="23"/>
      <c r="D22" s="23"/>
      <c r="E22" s="55"/>
      <c r="F22" s="55"/>
      <c r="G22" s="55"/>
      <c r="H22" s="55"/>
      <c r="I22" s="55"/>
      <c r="J22" s="55"/>
      <c r="K22" s="55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23"/>
      <c r="B23" s="62"/>
      <c r="C23" s="23"/>
      <c r="D23" s="23"/>
      <c r="E23" s="55"/>
      <c r="F23" s="55"/>
      <c r="G23" s="55"/>
      <c r="H23" s="55"/>
      <c r="I23" s="55"/>
      <c r="J23" s="55"/>
      <c r="K23" s="55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23"/>
      <c r="B24" s="62"/>
      <c r="C24" s="23"/>
      <c r="D24" s="23"/>
      <c r="E24" s="55"/>
      <c r="F24" s="55"/>
      <c r="G24" s="55"/>
      <c r="H24" s="55"/>
      <c r="I24" s="55"/>
      <c r="J24" s="55"/>
      <c r="K24" s="55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23"/>
      <c r="B25" s="62"/>
      <c r="C25" s="23"/>
      <c r="D25" s="23"/>
      <c r="E25" s="55"/>
      <c r="F25" s="55"/>
      <c r="G25" s="55"/>
      <c r="H25" s="55"/>
      <c r="I25" s="55"/>
      <c r="J25" s="55"/>
      <c r="K25" s="55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23"/>
      <c r="B26" s="62"/>
      <c r="C26" s="23"/>
      <c r="D26" s="23"/>
      <c r="E26" s="55"/>
      <c r="F26" s="55"/>
      <c r="G26" s="55"/>
      <c r="H26" s="55"/>
      <c r="I26" s="55"/>
      <c r="J26" s="55"/>
      <c r="K26" s="55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23"/>
      <c r="B27" s="62"/>
      <c r="C27" s="23"/>
      <c r="D27" s="23"/>
      <c r="E27" s="55"/>
      <c r="F27" s="55"/>
      <c r="G27" s="55"/>
      <c r="H27" s="55"/>
      <c r="I27" s="55"/>
      <c r="J27" s="55"/>
      <c r="K27" s="55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23"/>
      <c r="B28" s="62"/>
      <c r="C28" s="23"/>
      <c r="D28" s="23"/>
      <c r="E28" s="55"/>
      <c r="F28" s="55"/>
      <c r="G28" s="55"/>
      <c r="H28" s="55"/>
      <c r="I28" s="55"/>
      <c r="J28" s="55"/>
      <c r="K28" s="55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23"/>
      <c r="B29" s="62"/>
      <c r="C29" s="23"/>
      <c r="D29" s="23"/>
      <c r="E29" s="55"/>
      <c r="F29" s="55"/>
      <c r="G29" s="55"/>
      <c r="H29" s="55"/>
      <c r="I29" s="55"/>
      <c r="J29" s="55"/>
      <c r="K29" s="55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23"/>
      <c r="B30" s="62"/>
      <c r="C30" s="23"/>
      <c r="D30" s="23"/>
      <c r="E30" s="55"/>
      <c r="F30" s="55"/>
      <c r="G30" s="55"/>
      <c r="H30" s="55"/>
      <c r="I30" s="55"/>
      <c r="J30" s="55"/>
      <c r="K30" s="55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23"/>
      <c r="B31" s="62"/>
      <c r="C31" s="23"/>
      <c r="D31" s="23"/>
      <c r="E31" s="55"/>
      <c r="F31" s="55"/>
      <c r="G31" s="55"/>
      <c r="H31" s="55"/>
      <c r="I31" s="55"/>
      <c r="J31" s="55"/>
      <c r="K31" s="55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23"/>
      <c r="B32" s="62"/>
      <c r="C32" s="23"/>
      <c r="D32" s="23"/>
      <c r="E32" s="55"/>
      <c r="F32" s="55"/>
      <c r="G32" s="55"/>
      <c r="H32" s="55"/>
      <c r="I32" s="55"/>
      <c r="J32" s="55"/>
      <c r="K32" s="55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23"/>
      <c r="B33" s="62"/>
      <c r="C33" s="23"/>
      <c r="D33" s="23"/>
      <c r="E33" s="55"/>
      <c r="F33" s="55"/>
      <c r="G33" s="55"/>
      <c r="H33" s="55"/>
      <c r="I33" s="55"/>
      <c r="J33" s="55"/>
      <c r="K33" s="55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23"/>
      <c r="B34" s="62"/>
      <c r="C34" s="23"/>
      <c r="D34" s="23"/>
      <c r="E34" s="55"/>
      <c r="F34" s="55"/>
      <c r="G34" s="55"/>
      <c r="H34" s="55"/>
      <c r="I34" s="55"/>
      <c r="J34" s="55"/>
      <c r="K34" s="55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23"/>
      <c r="B35" s="62"/>
      <c r="C35" s="23"/>
      <c r="D35" s="23"/>
      <c r="E35" s="55"/>
      <c r="F35" s="55"/>
      <c r="G35" s="55"/>
      <c r="H35" s="55"/>
      <c r="I35" s="55"/>
      <c r="J35" s="55"/>
      <c r="K35" s="55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23"/>
      <c r="B36" s="62"/>
      <c r="C36" s="23"/>
      <c r="D36" s="23"/>
      <c r="E36" s="55"/>
      <c r="F36" s="55"/>
      <c r="G36" s="55"/>
      <c r="H36" s="55"/>
      <c r="I36" s="55"/>
      <c r="J36" s="55"/>
      <c r="K36" s="55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23"/>
      <c r="B37" s="62"/>
      <c r="C37" s="23"/>
      <c r="D37" s="23"/>
      <c r="E37" s="55"/>
      <c r="F37" s="55"/>
      <c r="G37" s="55"/>
      <c r="H37" s="55"/>
      <c r="I37" s="55"/>
      <c r="J37" s="55"/>
      <c r="K37" s="55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23"/>
      <c r="B38" s="62"/>
      <c r="C38" s="23"/>
      <c r="D38" s="23"/>
      <c r="E38" s="55"/>
      <c r="F38" s="55"/>
      <c r="G38" s="55"/>
      <c r="H38" s="55"/>
      <c r="I38" s="55"/>
      <c r="J38" s="55"/>
      <c r="K38" s="55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23"/>
      <c r="B39" s="62"/>
      <c r="C39" s="23"/>
      <c r="D39" s="23"/>
      <c r="E39" s="55"/>
      <c r="F39" s="55"/>
      <c r="G39" s="55"/>
      <c r="H39" s="55"/>
      <c r="I39" s="55"/>
      <c r="J39" s="55"/>
      <c r="K39" s="55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69"/>
      <c r="B40" s="70"/>
      <c r="C40" s="69"/>
      <c r="D40" s="69"/>
      <c r="E40" s="55"/>
      <c r="F40" s="55"/>
      <c r="G40" s="55"/>
      <c r="H40" s="55"/>
      <c r="I40" s="55"/>
      <c r="J40" s="55"/>
      <c r="K40" s="55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4"/>
      <c r="B41" s="4"/>
      <c r="C41" s="4"/>
      <c r="D41" s="4"/>
      <c r="E41" s="71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4"/>
      <c r="B42" s="4"/>
      <c r="C42" s="4"/>
      <c r="D42" s="4"/>
      <c r="E42" s="71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4"/>
      <c r="B43" s="4"/>
      <c r="C43" s="4"/>
      <c r="D43" s="4"/>
      <c r="E43" s="71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4"/>
      <c r="B44" s="4"/>
      <c r="C44" s="4"/>
      <c r="D44" s="4"/>
      <c r="E44" s="71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4"/>
      <c r="B45" s="4"/>
      <c r="C45" s="4"/>
      <c r="D45" s="4"/>
      <c r="E45" s="71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4"/>
      <c r="B46" s="4"/>
      <c r="C46" s="4"/>
      <c r="D46" s="4"/>
      <c r="E46" s="71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4"/>
      <c r="B47" s="4"/>
      <c r="C47" s="4"/>
      <c r="D47" s="4"/>
      <c r="E47" s="71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4"/>
      <c r="B48" s="4"/>
      <c r="C48" s="4"/>
      <c r="D48" s="4"/>
      <c r="E48" s="71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4"/>
      <c r="B49" s="4"/>
      <c r="C49" s="4"/>
      <c r="D49" s="4"/>
      <c r="E49" s="71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4"/>
      <c r="B50" s="4"/>
      <c r="C50" s="4"/>
      <c r="D50" s="4"/>
      <c r="E50" s="71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4"/>
      <c r="B51" s="4"/>
      <c r="C51" s="4"/>
      <c r="D51" s="4"/>
      <c r="E51" s="71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4"/>
      <c r="B52" s="4"/>
      <c r="C52" s="4"/>
      <c r="D52" s="4"/>
      <c r="E52" s="71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4"/>
      <c r="B53" s="4"/>
      <c r="C53" s="4"/>
      <c r="D53" s="4"/>
      <c r="E53" s="71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4"/>
      <c r="B54" s="4"/>
      <c r="C54" s="4"/>
      <c r="D54" s="4"/>
      <c r="E54" s="71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4"/>
      <c r="B55" s="4"/>
      <c r="C55" s="4"/>
      <c r="D55" s="4"/>
      <c r="E55" s="71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4"/>
      <c r="B56" s="4"/>
      <c r="C56" s="4"/>
      <c r="D56" s="4"/>
      <c r="E56" s="71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4"/>
      <c r="B57" s="4"/>
      <c r="C57" s="4"/>
      <c r="D57" s="4"/>
      <c r="E57" s="71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4"/>
      <c r="B58" s="4"/>
      <c r="C58" s="4"/>
      <c r="D58" s="4"/>
      <c r="E58" s="71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4"/>
      <c r="B59" s="4"/>
      <c r="C59" s="4"/>
      <c r="D59" s="4"/>
      <c r="E59" s="71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4"/>
      <c r="B60" s="4"/>
      <c r="C60" s="4"/>
      <c r="D60" s="4"/>
      <c r="E60" s="71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4"/>
      <c r="B61" s="4"/>
      <c r="C61" s="4"/>
      <c r="D61" s="4"/>
      <c r="E61" s="71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4"/>
      <c r="B62" s="4"/>
      <c r="C62" s="4"/>
      <c r="D62" s="4"/>
      <c r="E62" s="71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4"/>
      <c r="B63" s="4"/>
      <c r="C63" s="4"/>
      <c r="D63" s="4"/>
      <c r="E63" s="71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4"/>
      <c r="B64" s="4"/>
      <c r="C64" s="4"/>
      <c r="D64" s="4"/>
      <c r="E64" s="71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4"/>
      <c r="B65" s="4"/>
      <c r="C65" s="4"/>
      <c r="D65" s="4"/>
      <c r="E65" s="71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4"/>
      <c r="B66" s="4"/>
      <c r="C66" s="4"/>
      <c r="D66" s="4"/>
      <c r="E66" s="71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4"/>
      <c r="B67" s="4"/>
      <c r="C67" s="4"/>
      <c r="D67" s="4"/>
      <c r="E67" s="71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4"/>
      <c r="B68" s="4"/>
      <c r="C68" s="4"/>
      <c r="D68" s="4"/>
      <c r="E68" s="71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4"/>
      <c r="B69" s="4"/>
      <c r="C69" s="4"/>
      <c r="D69" s="4"/>
      <c r="E69" s="71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4"/>
      <c r="B70" s="4"/>
      <c r="C70" s="4"/>
      <c r="D70" s="4"/>
      <c r="E70" s="71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4"/>
      <c r="B71" s="4"/>
      <c r="C71" s="4"/>
      <c r="D71" s="4"/>
      <c r="E71" s="71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4"/>
      <c r="B72" s="4"/>
      <c r="C72" s="4"/>
      <c r="D72" s="4"/>
      <c r="E72" s="71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4"/>
      <c r="B73" s="4"/>
      <c r="C73" s="4"/>
      <c r="D73" s="4"/>
      <c r="E73" s="71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4"/>
      <c r="B74" s="4"/>
      <c r="C74" s="4"/>
      <c r="D74" s="4"/>
      <c r="E74" s="71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4"/>
      <c r="B75" s="4"/>
      <c r="C75" s="4"/>
      <c r="D75" s="4"/>
      <c r="E75" s="71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4"/>
      <c r="B76" s="4"/>
      <c r="C76" s="4"/>
      <c r="D76" s="4"/>
      <c r="E76" s="71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4"/>
      <c r="B77" s="4"/>
      <c r="C77" s="4"/>
      <c r="D77" s="4"/>
      <c r="E77" s="71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4"/>
      <c r="B78" s="4"/>
      <c r="C78" s="4"/>
      <c r="D78" s="4"/>
      <c r="E78" s="71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4"/>
      <c r="B79" s="4"/>
      <c r="C79" s="4"/>
      <c r="D79" s="4"/>
      <c r="E79" s="71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4"/>
      <c r="B80" s="4"/>
      <c r="C80" s="4"/>
      <c r="D80" s="4"/>
      <c r="E80" s="71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4"/>
      <c r="B81" s="4"/>
      <c r="C81" s="4"/>
      <c r="D81" s="4"/>
      <c r="E81" s="71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4"/>
      <c r="B82" s="4"/>
      <c r="C82" s="4"/>
      <c r="D82" s="4"/>
      <c r="E82" s="71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4"/>
      <c r="B83" s="4"/>
      <c r="C83" s="4"/>
      <c r="D83" s="4"/>
      <c r="E83" s="71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4"/>
      <c r="B84" s="4"/>
      <c r="C84" s="4"/>
      <c r="D84" s="4"/>
      <c r="E84" s="71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4"/>
      <c r="B85" s="4"/>
      <c r="C85" s="4"/>
      <c r="D85" s="4"/>
      <c r="E85" s="71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4"/>
      <c r="B86" s="4"/>
      <c r="C86" s="4"/>
      <c r="D86" s="4"/>
      <c r="E86" s="71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4"/>
      <c r="B87" s="4"/>
      <c r="C87" s="4"/>
      <c r="D87" s="4"/>
      <c r="E87" s="71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4"/>
      <c r="B88" s="4"/>
      <c r="C88" s="4"/>
      <c r="D88" s="4"/>
      <c r="E88" s="71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4"/>
      <c r="B89" s="4"/>
      <c r="C89" s="4"/>
      <c r="D89" s="4"/>
      <c r="E89" s="71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4"/>
      <c r="B90" s="4"/>
      <c r="C90" s="4"/>
      <c r="D90" s="4"/>
      <c r="E90" s="71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4"/>
      <c r="B91" s="4"/>
      <c r="C91" s="4"/>
      <c r="D91" s="4"/>
      <c r="E91" s="71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4"/>
      <c r="B92" s="4"/>
      <c r="C92" s="4"/>
      <c r="D92" s="4"/>
      <c r="E92" s="71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4"/>
      <c r="B93" s="4"/>
      <c r="C93" s="4"/>
      <c r="D93" s="4"/>
      <c r="E93" s="71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4"/>
      <c r="B94" s="4"/>
      <c r="C94" s="4"/>
      <c r="D94" s="4"/>
      <c r="E94" s="71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4"/>
      <c r="B95" s="4"/>
      <c r="C95" s="4"/>
      <c r="D95" s="4"/>
      <c r="E95" s="71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4"/>
      <c r="B96" s="4"/>
      <c r="C96" s="4"/>
      <c r="D96" s="4"/>
      <c r="E96" s="71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4"/>
      <c r="B97" s="4"/>
      <c r="C97" s="4"/>
      <c r="D97" s="4"/>
      <c r="E97" s="71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4"/>
      <c r="B98" s="4"/>
      <c r="C98" s="4"/>
      <c r="D98" s="4"/>
      <c r="E98" s="71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4"/>
      <c r="B99" s="4"/>
      <c r="C99" s="4"/>
      <c r="D99" s="4"/>
      <c r="E99" s="71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4"/>
      <c r="B100" s="4"/>
      <c r="C100" s="4"/>
      <c r="D100" s="4"/>
      <c r="E100" s="71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4"/>
      <c r="B101" s="4"/>
      <c r="C101" s="4"/>
      <c r="D101" s="4"/>
      <c r="E101" s="71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4"/>
      <c r="B102" s="4"/>
      <c r="C102" s="4"/>
      <c r="D102" s="4"/>
      <c r="E102" s="71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4"/>
      <c r="B103" s="4"/>
      <c r="C103" s="4"/>
      <c r="D103" s="4"/>
      <c r="E103" s="71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4"/>
      <c r="B104" s="4"/>
      <c r="C104" s="4"/>
      <c r="D104" s="4"/>
      <c r="E104" s="71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4"/>
      <c r="B105" s="4"/>
      <c r="C105" s="4"/>
      <c r="D105" s="4"/>
      <c r="E105" s="71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4"/>
      <c r="B106" s="4"/>
      <c r="C106" s="4"/>
      <c r="D106" s="4"/>
      <c r="E106" s="71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4"/>
      <c r="B107" s="4"/>
      <c r="C107" s="4"/>
      <c r="D107" s="4"/>
      <c r="E107" s="71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4"/>
      <c r="B108" s="4"/>
      <c r="C108" s="4"/>
      <c r="D108" s="4"/>
      <c r="E108" s="71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4"/>
      <c r="B109" s="4"/>
      <c r="C109" s="4"/>
      <c r="D109" s="4"/>
      <c r="E109" s="71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4"/>
      <c r="B110" s="4"/>
      <c r="C110" s="4"/>
      <c r="D110" s="4"/>
      <c r="E110" s="71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4"/>
      <c r="B111" s="4"/>
      <c r="C111" s="4"/>
      <c r="D111" s="4"/>
      <c r="E111" s="71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4"/>
      <c r="B112" s="4"/>
      <c r="C112" s="4"/>
      <c r="D112" s="4"/>
      <c r="E112" s="71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4"/>
      <c r="B113" s="4"/>
      <c r="C113" s="4"/>
      <c r="D113" s="4"/>
      <c r="E113" s="71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4"/>
      <c r="B114" s="4"/>
      <c r="C114" s="4"/>
      <c r="D114" s="4"/>
      <c r="E114" s="71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4"/>
      <c r="B115" s="4"/>
      <c r="C115" s="4"/>
      <c r="D115" s="4"/>
      <c r="E115" s="71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4"/>
      <c r="B116" s="4"/>
      <c r="C116" s="4"/>
      <c r="D116" s="4"/>
      <c r="E116" s="71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4"/>
      <c r="B117" s="4"/>
      <c r="C117" s="4"/>
      <c r="D117" s="4"/>
      <c r="E117" s="71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4"/>
      <c r="B118" s="4"/>
      <c r="C118" s="4"/>
      <c r="D118" s="4"/>
      <c r="E118" s="71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4"/>
      <c r="B119" s="4"/>
      <c r="C119" s="4"/>
      <c r="D119" s="4"/>
      <c r="E119" s="71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4"/>
      <c r="B120" s="4"/>
      <c r="C120" s="4"/>
      <c r="D120" s="4"/>
      <c r="E120" s="71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4"/>
      <c r="B121" s="4"/>
      <c r="C121" s="4"/>
      <c r="D121" s="4"/>
      <c r="E121" s="71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4"/>
      <c r="B122" s="4"/>
      <c r="C122" s="4"/>
      <c r="D122" s="4"/>
      <c r="E122" s="71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4"/>
      <c r="B123" s="4"/>
      <c r="C123" s="4"/>
      <c r="D123" s="4"/>
      <c r="E123" s="71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4"/>
      <c r="B124" s="4"/>
      <c r="C124" s="4"/>
      <c r="D124" s="4"/>
      <c r="E124" s="71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4"/>
      <c r="B125" s="4"/>
      <c r="C125" s="4"/>
      <c r="D125" s="4"/>
      <c r="E125" s="71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4"/>
      <c r="B126" s="4"/>
      <c r="C126" s="4"/>
      <c r="D126" s="4"/>
      <c r="E126" s="71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4"/>
      <c r="B127" s="4"/>
      <c r="C127" s="4"/>
      <c r="D127" s="4"/>
      <c r="E127" s="71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4"/>
      <c r="B128" s="4"/>
      <c r="C128" s="4"/>
      <c r="D128" s="4"/>
      <c r="E128" s="71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4"/>
      <c r="B129" s="4"/>
      <c r="C129" s="4"/>
      <c r="D129" s="4"/>
      <c r="E129" s="71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4"/>
      <c r="B130" s="4"/>
      <c r="C130" s="4"/>
      <c r="D130" s="4"/>
      <c r="E130" s="71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4"/>
      <c r="B131" s="4"/>
      <c r="C131" s="4"/>
      <c r="D131" s="4"/>
      <c r="E131" s="71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4"/>
      <c r="B132" s="4"/>
      <c r="C132" s="4"/>
      <c r="D132" s="4"/>
      <c r="E132" s="71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4"/>
      <c r="B133" s="4"/>
      <c r="C133" s="4"/>
      <c r="D133" s="4"/>
      <c r="E133" s="71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4"/>
      <c r="B134" s="4"/>
      <c r="C134" s="4"/>
      <c r="D134" s="4"/>
      <c r="E134" s="71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4"/>
      <c r="B135" s="4"/>
      <c r="C135" s="4"/>
      <c r="D135" s="4"/>
      <c r="E135" s="71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4"/>
      <c r="B136" s="4"/>
      <c r="C136" s="4"/>
      <c r="D136" s="4"/>
      <c r="E136" s="71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4"/>
      <c r="B137" s="4"/>
      <c r="C137" s="4"/>
      <c r="D137" s="4"/>
      <c r="E137" s="71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4"/>
      <c r="B138" s="4"/>
      <c r="C138" s="4"/>
      <c r="D138" s="4"/>
      <c r="E138" s="71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4"/>
      <c r="B139" s="4"/>
      <c r="C139" s="4"/>
      <c r="D139" s="4"/>
      <c r="E139" s="71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4"/>
      <c r="B140" s="4"/>
      <c r="C140" s="4"/>
      <c r="D140" s="4"/>
      <c r="E140" s="71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4"/>
      <c r="B141" s="4"/>
      <c r="C141" s="4"/>
      <c r="D141" s="4"/>
      <c r="E141" s="71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4"/>
      <c r="B142" s="4"/>
      <c r="C142" s="4"/>
      <c r="D142" s="4"/>
      <c r="E142" s="71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4"/>
      <c r="B143" s="4"/>
      <c r="C143" s="4"/>
      <c r="D143" s="4"/>
      <c r="E143" s="71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4"/>
      <c r="B144" s="4"/>
      <c r="C144" s="4"/>
      <c r="D144" s="4"/>
      <c r="E144" s="71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4"/>
      <c r="B145" s="4"/>
      <c r="C145" s="4"/>
      <c r="D145" s="4"/>
      <c r="E145" s="71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4"/>
      <c r="B146" s="4"/>
      <c r="C146" s="4"/>
      <c r="D146" s="4"/>
      <c r="E146" s="71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4"/>
      <c r="B147" s="4"/>
      <c r="C147" s="4"/>
      <c r="D147" s="4"/>
      <c r="E147" s="71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4"/>
      <c r="B148" s="4"/>
      <c r="C148" s="4"/>
      <c r="D148" s="4"/>
      <c r="E148" s="71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4"/>
      <c r="B149" s="4"/>
      <c r="C149" s="4"/>
      <c r="D149" s="4"/>
      <c r="E149" s="71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4"/>
      <c r="B150" s="4"/>
      <c r="C150" s="4"/>
      <c r="D150" s="4"/>
      <c r="E150" s="71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4"/>
      <c r="B151" s="4"/>
      <c r="C151" s="4"/>
      <c r="D151" s="4"/>
      <c r="E151" s="71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4"/>
      <c r="B152" s="4"/>
      <c r="C152" s="4"/>
      <c r="D152" s="4"/>
      <c r="E152" s="71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4"/>
      <c r="B153" s="4"/>
      <c r="C153" s="4"/>
      <c r="D153" s="4"/>
      <c r="E153" s="71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4"/>
      <c r="B154" s="4"/>
      <c r="C154" s="4"/>
      <c r="D154" s="4"/>
      <c r="E154" s="71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4"/>
      <c r="B155" s="4"/>
      <c r="C155" s="4"/>
      <c r="D155" s="4"/>
      <c r="E155" s="71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4"/>
      <c r="B156" s="4"/>
      <c r="C156" s="4"/>
      <c r="D156" s="4"/>
      <c r="E156" s="71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4"/>
      <c r="B157" s="4"/>
      <c r="C157" s="4"/>
      <c r="D157" s="4"/>
      <c r="E157" s="71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4"/>
      <c r="B158" s="4"/>
      <c r="C158" s="4"/>
      <c r="D158" s="4"/>
      <c r="E158" s="71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4"/>
      <c r="B159" s="4"/>
      <c r="C159" s="4"/>
      <c r="D159" s="4"/>
      <c r="E159" s="71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4"/>
      <c r="B160" s="4"/>
      <c r="C160" s="4"/>
      <c r="D160" s="4"/>
      <c r="E160" s="71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4"/>
      <c r="B161" s="4"/>
      <c r="C161" s="4"/>
      <c r="D161" s="4"/>
      <c r="E161" s="71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4"/>
      <c r="B162" s="4"/>
      <c r="C162" s="4"/>
      <c r="D162" s="4"/>
      <c r="E162" s="71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4"/>
      <c r="B163" s="4"/>
      <c r="C163" s="4"/>
      <c r="D163" s="4"/>
      <c r="E163" s="71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4"/>
      <c r="B164" s="4"/>
      <c r="C164" s="4"/>
      <c r="D164" s="4"/>
      <c r="E164" s="71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4"/>
      <c r="B165" s="4"/>
      <c r="C165" s="4"/>
      <c r="D165" s="4"/>
      <c r="E165" s="71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4"/>
      <c r="B166" s="4"/>
      <c r="C166" s="4"/>
      <c r="D166" s="4"/>
      <c r="E166" s="71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4"/>
      <c r="B167" s="4"/>
      <c r="C167" s="4"/>
      <c r="D167" s="4"/>
      <c r="E167" s="71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4"/>
      <c r="B168" s="4"/>
      <c r="C168" s="4"/>
      <c r="D168" s="4"/>
      <c r="E168" s="71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4"/>
      <c r="B169" s="4"/>
      <c r="C169" s="4"/>
      <c r="D169" s="4"/>
      <c r="E169" s="71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4"/>
      <c r="B170" s="4"/>
      <c r="C170" s="4"/>
      <c r="D170" s="4"/>
      <c r="E170" s="71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4"/>
      <c r="B171" s="4"/>
      <c r="C171" s="4"/>
      <c r="D171" s="4"/>
      <c r="E171" s="71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4"/>
      <c r="B172" s="4"/>
      <c r="C172" s="4"/>
      <c r="D172" s="4"/>
      <c r="E172" s="71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4"/>
      <c r="B173" s="4"/>
      <c r="C173" s="4"/>
      <c r="D173" s="4"/>
      <c r="E173" s="71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4"/>
      <c r="B174" s="4"/>
      <c r="C174" s="4"/>
      <c r="D174" s="4"/>
      <c r="E174" s="71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4"/>
      <c r="B175" s="4"/>
      <c r="C175" s="4"/>
      <c r="D175" s="4"/>
      <c r="E175" s="71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4"/>
      <c r="B176" s="4"/>
      <c r="C176" s="4"/>
      <c r="D176" s="4"/>
      <c r="E176" s="71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4"/>
      <c r="B177" s="4"/>
      <c r="C177" s="4"/>
      <c r="D177" s="4"/>
      <c r="E177" s="71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4"/>
      <c r="B178" s="4"/>
      <c r="C178" s="4"/>
      <c r="D178" s="4"/>
      <c r="E178" s="71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4"/>
      <c r="B179" s="4"/>
      <c r="C179" s="4"/>
      <c r="D179" s="4"/>
      <c r="E179" s="71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4"/>
      <c r="B180" s="4"/>
      <c r="C180" s="4"/>
      <c r="D180" s="4"/>
      <c r="E180" s="71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4"/>
      <c r="B181" s="4"/>
      <c r="C181" s="4"/>
      <c r="D181" s="4"/>
      <c r="E181" s="71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4"/>
      <c r="B182" s="4"/>
      <c r="C182" s="4"/>
      <c r="D182" s="4"/>
      <c r="E182" s="71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4"/>
      <c r="B183" s="4"/>
      <c r="C183" s="4"/>
      <c r="D183" s="4"/>
      <c r="E183" s="71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4"/>
      <c r="B184" s="4"/>
      <c r="C184" s="4"/>
      <c r="D184" s="4"/>
      <c r="E184" s="71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4"/>
      <c r="B185" s="4"/>
      <c r="C185" s="4"/>
      <c r="D185" s="4"/>
      <c r="E185" s="71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4"/>
      <c r="B186" s="4"/>
      <c r="C186" s="4"/>
      <c r="D186" s="4"/>
      <c r="E186" s="71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4"/>
      <c r="B187" s="4"/>
      <c r="C187" s="4"/>
      <c r="D187" s="4"/>
      <c r="E187" s="71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4"/>
      <c r="B188" s="4"/>
      <c r="C188" s="4"/>
      <c r="D188" s="4"/>
      <c r="E188" s="71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4"/>
      <c r="B189" s="4"/>
      <c r="C189" s="4"/>
      <c r="D189" s="4"/>
      <c r="E189" s="71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4"/>
      <c r="B190" s="4"/>
      <c r="C190" s="4"/>
      <c r="D190" s="4"/>
      <c r="E190" s="71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4"/>
      <c r="B191" s="4"/>
      <c r="C191" s="4"/>
      <c r="D191" s="4"/>
      <c r="E191" s="71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4"/>
      <c r="B192" s="4"/>
      <c r="C192" s="4"/>
      <c r="D192" s="4"/>
      <c r="E192" s="71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4"/>
      <c r="B193" s="4"/>
      <c r="C193" s="4"/>
      <c r="D193" s="4"/>
      <c r="E193" s="71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4"/>
      <c r="B194" s="4"/>
      <c r="C194" s="4"/>
      <c r="D194" s="4"/>
      <c r="E194" s="71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4"/>
      <c r="B195" s="4"/>
      <c r="C195" s="4"/>
      <c r="D195" s="4"/>
      <c r="E195" s="71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4"/>
      <c r="B196" s="4"/>
      <c r="C196" s="4"/>
      <c r="D196" s="4"/>
      <c r="E196" s="71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4"/>
      <c r="B197" s="4"/>
      <c r="C197" s="4"/>
      <c r="D197" s="4"/>
      <c r="E197" s="71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4"/>
      <c r="B198" s="4"/>
      <c r="C198" s="4"/>
      <c r="D198" s="4"/>
      <c r="E198" s="71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4"/>
      <c r="B199" s="4"/>
      <c r="C199" s="4"/>
      <c r="D199" s="4"/>
      <c r="E199" s="71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4"/>
      <c r="B200" s="4"/>
      <c r="C200" s="4"/>
      <c r="D200" s="4"/>
      <c r="E200" s="71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4"/>
      <c r="B201" s="4"/>
      <c r="C201" s="4"/>
      <c r="D201" s="4"/>
      <c r="E201" s="71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4"/>
      <c r="B202" s="4"/>
      <c r="C202" s="4"/>
      <c r="D202" s="4"/>
      <c r="E202" s="71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4"/>
      <c r="B203" s="4"/>
      <c r="C203" s="4"/>
      <c r="D203" s="4"/>
      <c r="E203" s="71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4"/>
      <c r="B204" s="4"/>
      <c r="C204" s="4"/>
      <c r="D204" s="4"/>
      <c r="E204" s="71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4"/>
      <c r="B205" s="4"/>
      <c r="C205" s="4"/>
      <c r="D205" s="4"/>
      <c r="E205" s="71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4"/>
      <c r="B206" s="4"/>
      <c r="C206" s="4"/>
      <c r="D206" s="4"/>
      <c r="E206" s="71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4"/>
      <c r="B207" s="4"/>
      <c r="C207" s="4"/>
      <c r="D207" s="4"/>
      <c r="E207" s="71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4"/>
      <c r="B208" s="4"/>
      <c r="C208" s="4"/>
      <c r="D208" s="4"/>
      <c r="E208" s="71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4"/>
      <c r="B209" s="4"/>
      <c r="C209" s="4"/>
      <c r="D209" s="4"/>
      <c r="E209" s="71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4"/>
      <c r="B210" s="4"/>
      <c r="C210" s="4"/>
      <c r="D210" s="4"/>
      <c r="E210" s="71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4"/>
      <c r="B211" s="4"/>
      <c r="C211" s="4"/>
      <c r="D211" s="4"/>
      <c r="E211" s="71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4"/>
      <c r="B212" s="4"/>
      <c r="C212" s="4"/>
      <c r="D212" s="4"/>
      <c r="E212" s="71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4"/>
      <c r="B213" s="4"/>
      <c r="C213" s="4"/>
      <c r="D213" s="4"/>
      <c r="E213" s="71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4"/>
      <c r="B214" s="4"/>
      <c r="C214" s="4"/>
      <c r="D214" s="4"/>
      <c r="E214" s="71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4"/>
      <c r="B215" s="4"/>
      <c r="C215" s="4"/>
      <c r="D215" s="4"/>
      <c r="E215" s="71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4"/>
      <c r="B216" s="4"/>
      <c r="C216" s="4"/>
      <c r="D216" s="4"/>
      <c r="E216" s="71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4"/>
      <c r="B217" s="4"/>
      <c r="C217" s="4"/>
      <c r="D217" s="4"/>
      <c r="E217" s="71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4"/>
      <c r="B218" s="4"/>
      <c r="C218" s="4"/>
      <c r="D218" s="4"/>
      <c r="E218" s="71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4"/>
      <c r="B219" s="4"/>
      <c r="C219" s="4"/>
      <c r="D219" s="4"/>
      <c r="E219" s="71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4"/>
      <c r="B220" s="4"/>
      <c r="C220" s="4"/>
      <c r="D220" s="4"/>
      <c r="E220" s="71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4"/>
      <c r="B221" s="4"/>
      <c r="C221" s="4"/>
      <c r="D221" s="4"/>
      <c r="E221" s="71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4"/>
      <c r="B222" s="4"/>
      <c r="C222" s="4"/>
      <c r="D222" s="4"/>
      <c r="E222" s="71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4"/>
      <c r="B223" s="4"/>
      <c r="C223" s="4"/>
      <c r="D223" s="4"/>
      <c r="E223" s="71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4"/>
      <c r="B224" s="4"/>
      <c r="C224" s="4"/>
      <c r="D224" s="4"/>
      <c r="E224" s="71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4"/>
      <c r="B225" s="4"/>
      <c r="C225" s="4"/>
      <c r="D225" s="4"/>
      <c r="E225" s="71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4"/>
      <c r="B226" s="4"/>
      <c r="C226" s="4"/>
      <c r="D226" s="4"/>
      <c r="E226" s="71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4"/>
      <c r="B227" s="4"/>
      <c r="C227" s="4"/>
      <c r="D227" s="4"/>
      <c r="E227" s="71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4"/>
      <c r="B228" s="4"/>
      <c r="C228" s="4"/>
      <c r="D228" s="4"/>
      <c r="E228" s="71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4"/>
      <c r="B229" s="4"/>
      <c r="C229" s="4"/>
      <c r="D229" s="4"/>
      <c r="E229" s="71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4"/>
      <c r="B230" s="4"/>
      <c r="C230" s="4"/>
      <c r="D230" s="4"/>
      <c r="E230" s="71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4"/>
      <c r="B231" s="4"/>
      <c r="C231" s="4"/>
      <c r="D231" s="4"/>
      <c r="E231" s="71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4"/>
      <c r="B232" s="4"/>
      <c r="C232" s="4"/>
      <c r="D232" s="4"/>
      <c r="E232" s="71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4"/>
      <c r="B233" s="4"/>
      <c r="C233" s="4"/>
      <c r="D233" s="4"/>
      <c r="E233" s="71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4"/>
      <c r="B234" s="4"/>
      <c r="C234" s="4"/>
      <c r="D234" s="4"/>
      <c r="E234" s="71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4"/>
      <c r="B235" s="4"/>
      <c r="C235" s="4"/>
      <c r="D235" s="4"/>
      <c r="E235" s="71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4"/>
      <c r="B236" s="4"/>
      <c r="C236" s="4"/>
      <c r="D236" s="4"/>
      <c r="E236" s="71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4"/>
      <c r="B237" s="4"/>
      <c r="C237" s="4"/>
      <c r="D237" s="4"/>
      <c r="E237" s="71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4"/>
      <c r="B238" s="4"/>
      <c r="C238" s="4"/>
      <c r="D238" s="4"/>
      <c r="E238" s="71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4"/>
      <c r="B239" s="4"/>
      <c r="C239" s="4"/>
      <c r="D239" s="4"/>
      <c r="E239" s="71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4"/>
      <c r="B240" s="4"/>
      <c r="C240" s="4"/>
      <c r="D240" s="4"/>
      <c r="E240" s="71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4"/>
      <c r="B241" s="4"/>
      <c r="C241" s="4"/>
      <c r="D241" s="4"/>
      <c r="E241" s="71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4"/>
      <c r="B242" s="4"/>
      <c r="C242" s="4"/>
      <c r="D242" s="4"/>
      <c r="E242" s="71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4"/>
      <c r="B243" s="4"/>
      <c r="C243" s="4"/>
      <c r="D243" s="4"/>
      <c r="E243" s="71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4"/>
      <c r="B244" s="4"/>
      <c r="C244" s="4"/>
      <c r="D244" s="4"/>
      <c r="E244" s="71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4"/>
      <c r="B245" s="4"/>
      <c r="C245" s="4"/>
      <c r="D245" s="4"/>
      <c r="E245" s="71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4"/>
      <c r="B246" s="4"/>
      <c r="C246" s="4"/>
      <c r="D246" s="4"/>
      <c r="E246" s="71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4"/>
      <c r="B247" s="4"/>
      <c r="C247" s="4"/>
      <c r="D247" s="4"/>
      <c r="E247" s="71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4"/>
      <c r="B248" s="4"/>
      <c r="C248" s="4"/>
      <c r="D248" s="4"/>
      <c r="E248" s="71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4"/>
      <c r="B249" s="4"/>
      <c r="C249" s="4"/>
      <c r="D249" s="4"/>
      <c r="E249" s="71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4"/>
      <c r="B250" s="4"/>
      <c r="C250" s="4"/>
      <c r="D250" s="4"/>
      <c r="E250" s="71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4"/>
      <c r="B251" s="4"/>
      <c r="C251" s="4"/>
      <c r="D251" s="4"/>
      <c r="E251" s="71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4"/>
      <c r="B252" s="4"/>
      <c r="C252" s="4"/>
      <c r="D252" s="4"/>
      <c r="E252" s="71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4"/>
      <c r="B253" s="4"/>
      <c r="C253" s="4"/>
      <c r="D253" s="4"/>
      <c r="E253" s="71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4"/>
      <c r="B254" s="4"/>
      <c r="C254" s="4"/>
      <c r="D254" s="4"/>
      <c r="E254" s="71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4"/>
      <c r="B255" s="4"/>
      <c r="C255" s="4"/>
      <c r="D255" s="4"/>
      <c r="E255" s="71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4"/>
      <c r="B256" s="4"/>
      <c r="C256" s="4"/>
      <c r="D256" s="4"/>
      <c r="E256" s="71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4"/>
      <c r="B257" s="4"/>
      <c r="C257" s="4"/>
      <c r="D257" s="4"/>
      <c r="E257" s="71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4"/>
      <c r="B258" s="4"/>
      <c r="C258" s="4"/>
      <c r="D258" s="4"/>
      <c r="E258" s="71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4"/>
      <c r="B259" s="4"/>
      <c r="C259" s="4"/>
      <c r="D259" s="4"/>
      <c r="E259" s="71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4"/>
      <c r="B260" s="4"/>
      <c r="C260" s="4"/>
      <c r="D260" s="4"/>
      <c r="E260" s="71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4"/>
      <c r="B261" s="4"/>
      <c r="C261" s="4"/>
      <c r="D261" s="4"/>
      <c r="E261" s="71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4"/>
      <c r="B262" s="4"/>
      <c r="C262" s="4"/>
      <c r="D262" s="4"/>
      <c r="E262" s="71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4"/>
      <c r="B263" s="4"/>
      <c r="C263" s="4"/>
      <c r="D263" s="4"/>
      <c r="E263" s="71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4"/>
      <c r="B264" s="4"/>
      <c r="C264" s="4"/>
      <c r="D264" s="4"/>
      <c r="E264" s="71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4"/>
      <c r="B265" s="4"/>
      <c r="C265" s="4"/>
      <c r="D265" s="4"/>
      <c r="E265" s="71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4"/>
      <c r="B266" s="4"/>
      <c r="C266" s="4"/>
      <c r="D266" s="4"/>
      <c r="E266" s="71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4"/>
      <c r="B267" s="4"/>
      <c r="C267" s="4"/>
      <c r="D267" s="4"/>
      <c r="E267" s="71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4"/>
      <c r="B268" s="4"/>
      <c r="C268" s="4"/>
      <c r="D268" s="4"/>
      <c r="E268" s="71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4"/>
      <c r="B269" s="4"/>
      <c r="C269" s="4"/>
      <c r="D269" s="4"/>
      <c r="E269" s="71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4"/>
      <c r="B270" s="4"/>
      <c r="C270" s="4"/>
      <c r="D270" s="4"/>
      <c r="E270" s="71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4"/>
      <c r="B271" s="4"/>
      <c r="C271" s="4"/>
      <c r="D271" s="4"/>
      <c r="E271" s="71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4"/>
      <c r="B272" s="4"/>
      <c r="C272" s="4"/>
      <c r="D272" s="4"/>
      <c r="E272" s="71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4"/>
      <c r="B273" s="4"/>
      <c r="C273" s="4"/>
      <c r="D273" s="4"/>
      <c r="E273" s="71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4"/>
      <c r="B274" s="4"/>
      <c r="C274" s="4"/>
      <c r="D274" s="4"/>
      <c r="E274" s="71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4"/>
      <c r="B275" s="4"/>
      <c r="C275" s="4"/>
      <c r="D275" s="4"/>
      <c r="E275" s="71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4"/>
      <c r="B276" s="4"/>
      <c r="C276" s="4"/>
      <c r="D276" s="4"/>
      <c r="E276" s="71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4"/>
      <c r="B277" s="4"/>
      <c r="C277" s="4"/>
      <c r="D277" s="4"/>
      <c r="E277" s="71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4"/>
      <c r="B278" s="4"/>
      <c r="C278" s="4"/>
      <c r="D278" s="4"/>
      <c r="E278" s="71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4"/>
      <c r="B279" s="4"/>
      <c r="C279" s="4"/>
      <c r="D279" s="4"/>
      <c r="E279" s="71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4"/>
      <c r="B280" s="4"/>
      <c r="C280" s="4"/>
      <c r="D280" s="4"/>
      <c r="E280" s="71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4"/>
      <c r="E281" s="71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4"/>
      <c r="E282" s="71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4"/>
      <c r="E283" s="71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4"/>
      <c r="E284" s="71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4"/>
      <c r="E285" s="71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4"/>
      <c r="E286" s="71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4"/>
      <c r="E287" s="71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4"/>
      <c r="E288" s="71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4"/>
      <c r="E289" s="71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4"/>
      <c r="E290" s="71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4"/>
      <c r="E291" s="71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4"/>
      <c r="E292" s="71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4"/>
      <c r="E293" s="71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4"/>
      <c r="E294" s="71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4"/>
      <c r="E295" s="71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4"/>
      <c r="E296" s="71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4"/>
      <c r="E297" s="71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4"/>
      <c r="E298" s="71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4"/>
      <c r="E299" s="71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4"/>
      <c r="E300" s="71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4"/>
      <c r="E301" s="71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4"/>
      <c r="E302" s="71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4"/>
      <c r="E303" s="71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4"/>
      <c r="E304" s="71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4"/>
      <c r="E305" s="71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4"/>
      <c r="E306" s="71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4"/>
      <c r="E307" s="71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4"/>
      <c r="E308" s="71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4"/>
      <c r="E309" s="71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4"/>
      <c r="E310" s="71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4"/>
      <c r="E311" s="71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4"/>
      <c r="E312" s="71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4"/>
      <c r="E313" s="71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4"/>
      <c r="E314" s="71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4"/>
      <c r="E315" s="71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4"/>
      <c r="E316" s="71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4"/>
      <c r="E317" s="71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4"/>
      <c r="E318" s="71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4"/>
      <c r="E319" s="71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4"/>
      <c r="E320" s="71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4"/>
      <c r="E321" s="71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4"/>
      <c r="E322" s="71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4"/>
      <c r="E323" s="71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4"/>
      <c r="E324" s="71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4"/>
      <c r="E325" s="71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4"/>
      <c r="E326" s="71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4"/>
      <c r="E327" s="71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4"/>
      <c r="E328" s="71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4"/>
      <c r="E329" s="71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4"/>
      <c r="E330" s="71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4"/>
      <c r="E331" s="71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4"/>
      <c r="E332" s="71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4"/>
      <c r="E333" s="71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4"/>
      <c r="E334" s="71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4"/>
      <c r="E335" s="71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4"/>
      <c r="E336" s="71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4"/>
      <c r="E337" s="71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4"/>
      <c r="E338" s="71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4"/>
      <c r="E339" s="71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4"/>
      <c r="E340" s="71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4"/>
      <c r="E341" s="71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4"/>
      <c r="E342" s="71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4"/>
      <c r="E343" s="71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4"/>
      <c r="E344" s="71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4"/>
      <c r="E345" s="71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4"/>
      <c r="E346" s="71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4"/>
      <c r="E347" s="71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4"/>
      <c r="E348" s="71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4"/>
      <c r="E349" s="71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4"/>
      <c r="E350" s="71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4"/>
      <c r="E351" s="71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4"/>
      <c r="E352" s="71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4"/>
      <c r="E353" s="71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4"/>
      <c r="E354" s="71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4"/>
      <c r="E355" s="71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4"/>
      <c r="E356" s="71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4"/>
      <c r="E357" s="71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4"/>
      <c r="E358" s="71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4"/>
      <c r="E359" s="71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4"/>
      <c r="E360" s="71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4"/>
      <c r="E361" s="71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4"/>
      <c r="E362" s="71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4"/>
      <c r="E363" s="71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4"/>
      <c r="E364" s="71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4"/>
      <c r="E365" s="71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4"/>
      <c r="E366" s="71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4"/>
      <c r="E367" s="71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4"/>
      <c r="E368" s="71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4"/>
      <c r="E369" s="71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4"/>
      <c r="E370" s="71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4"/>
      <c r="E371" s="71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4"/>
      <c r="E372" s="71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4"/>
      <c r="E373" s="71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4"/>
      <c r="E374" s="71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4"/>
      <c r="E375" s="71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4"/>
      <c r="E376" s="71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4"/>
      <c r="E377" s="71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4"/>
      <c r="E378" s="71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4"/>
      <c r="E379" s="71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4"/>
      <c r="E380" s="71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4"/>
      <c r="E381" s="71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4"/>
      <c r="E382" s="71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4"/>
      <c r="E383" s="71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4"/>
      <c r="E384" s="71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4"/>
      <c r="E385" s="71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4"/>
      <c r="E386" s="71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4"/>
      <c r="E387" s="71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4"/>
      <c r="E388" s="71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4"/>
      <c r="E389" s="71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4"/>
      <c r="E390" s="71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4"/>
      <c r="E391" s="71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4"/>
      <c r="E392" s="71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4"/>
      <c r="E393" s="71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4"/>
      <c r="E394" s="71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4"/>
      <c r="E395" s="71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4"/>
      <c r="E396" s="71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4"/>
      <c r="E397" s="71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4"/>
      <c r="E398" s="71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4"/>
      <c r="E399" s="71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4"/>
      <c r="E400" s="71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4"/>
      <c r="E401" s="71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4"/>
      <c r="E402" s="71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4"/>
      <c r="E403" s="71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4"/>
      <c r="E404" s="71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4"/>
      <c r="E405" s="71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4"/>
      <c r="E406" s="71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4"/>
      <c r="E407" s="71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4"/>
      <c r="E408" s="71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4"/>
      <c r="E409" s="71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4"/>
      <c r="E410" s="71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4"/>
      <c r="E411" s="71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4"/>
      <c r="E412" s="71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4"/>
      <c r="E413" s="71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4"/>
      <c r="E414" s="71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4"/>
      <c r="E415" s="71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4"/>
      <c r="E416" s="71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4"/>
      <c r="E417" s="71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4"/>
      <c r="E418" s="71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4"/>
      <c r="E419" s="71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4"/>
      <c r="E420" s="71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4"/>
      <c r="E421" s="71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4"/>
      <c r="E422" s="71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4"/>
      <c r="E423" s="71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4"/>
      <c r="E424" s="71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4"/>
      <c r="E425" s="71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4"/>
      <c r="E426" s="71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4"/>
      <c r="E427" s="71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4"/>
      <c r="E428" s="71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4"/>
      <c r="E429" s="71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4"/>
      <c r="E430" s="71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4"/>
      <c r="E431" s="71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4"/>
      <c r="E432" s="71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4"/>
      <c r="E433" s="71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4"/>
      <c r="E434" s="71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4"/>
      <c r="E435" s="71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4"/>
      <c r="E436" s="71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4"/>
      <c r="E437" s="71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4"/>
      <c r="E438" s="71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4"/>
      <c r="E439" s="71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4"/>
      <c r="E440" s="71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4"/>
      <c r="E441" s="71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4"/>
      <c r="E442" s="71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4"/>
      <c r="E443" s="71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4"/>
      <c r="E444" s="71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4"/>
      <c r="E445" s="71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4"/>
      <c r="E446" s="71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4"/>
      <c r="E447" s="71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4"/>
      <c r="E448" s="71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4"/>
      <c r="E449" s="71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4"/>
      <c r="E450" s="71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4"/>
      <c r="E451" s="71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4"/>
      <c r="E452" s="71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4"/>
      <c r="E453" s="71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4"/>
      <c r="E454" s="71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4"/>
      <c r="E455" s="71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4"/>
      <c r="E456" s="71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4"/>
      <c r="E457" s="71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4"/>
      <c r="E458" s="71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4"/>
      <c r="E459" s="71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4"/>
      <c r="E460" s="71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4"/>
      <c r="E461" s="71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4"/>
      <c r="E462" s="71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4"/>
      <c r="E463" s="71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4"/>
      <c r="E464" s="71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4"/>
      <c r="E465" s="71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4"/>
      <c r="E466" s="71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4"/>
      <c r="E467" s="71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4"/>
      <c r="E468" s="71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4"/>
      <c r="E469" s="71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4"/>
      <c r="E470" s="71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4"/>
      <c r="E471" s="71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4"/>
      <c r="E472" s="71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4"/>
      <c r="E473" s="71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4"/>
      <c r="E474" s="71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4"/>
      <c r="E475" s="71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4"/>
      <c r="E476" s="71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4"/>
      <c r="E477" s="71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4"/>
      <c r="E478" s="71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4"/>
      <c r="E479" s="71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4"/>
      <c r="E480" s="71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4"/>
      <c r="E481" s="71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4"/>
      <c r="E482" s="71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4"/>
      <c r="E483" s="71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4"/>
      <c r="E484" s="71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4"/>
      <c r="E485" s="71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4"/>
      <c r="E486" s="71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4"/>
      <c r="E487" s="71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4"/>
      <c r="E488" s="71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4"/>
      <c r="E489" s="71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4"/>
      <c r="E490" s="71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4"/>
      <c r="E491" s="71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4"/>
      <c r="E492" s="71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4"/>
      <c r="E493" s="71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4"/>
      <c r="E494" s="71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4"/>
      <c r="E495" s="71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4"/>
      <c r="E496" s="71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4"/>
      <c r="E497" s="71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4"/>
      <c r="E498" s="71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4"/>
      <c r="E499" s="71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4"/>
      <c r="E500" s="71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4"/>
      <c r="E501" s="71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4"/>
      <c r="E502" s="71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4"/>
      <c r="E503" s="71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4"/>
      <c r="E504" s="71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4"/>
      <c r="E505" s="71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4"/>
      <c r="E506" s="71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4"/>
      <c r="E507" s="71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4"/>
      <c r="E508" s="71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4"/>
      <c r="E509" s="71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4"/>
      <c r="E510" s="71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4"/>
      <c r="E511" s="71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4"/>
      <c r="E512" s="71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4"/>
      <c r="E513" s="71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4"/>
      <c r="E514" s="71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4"/>
      <c r="E515" s="71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4"/>
      <c r="E516" s="71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4"/>
      <c r="E517" s="71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4"/>
      <c r="E518" s="71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4"/>
      <c r="E519" s="71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4"/>
      <c r="E520" s="71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4"/>
      <c r="E521" s="71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4"/>
      <c r="E522" s="71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4"/>
      <c r="E523" s="71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4"/>
      <c r="E524" s="71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4"/>
      <c r="E525" s="71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4"/>
      <c r="E526" s="71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4"/>
      <c r="E527" s="71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4"/>
      <c r="E528" s="71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4"/>
      <c r="E529" s="71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4"/>
      <c r="E530" s="71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4"/>
      <c r="E531" s="71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4"/>
      <c r="E532" s="71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4"/>
      <c r="E533" s="71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4"/>
      <c r="E534" s="71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4"/>
      <c r="E535" s="71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4"/>
      <c r="E536" s="71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4"/>
      <c r="E537" s="71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4"/>
      <c r="E538" s="71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4"/>
      <c r="E539" s="71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4"/>
      <c r="E540" s="71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4"/>
      <c r="E541" s="71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4"/>
      <c r="E542" s="71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4"/>
      <c r="E543" s="71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4"/>
      <c r="E544" s="71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4"/>
      <c r="E545" s="71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4"/>
      <c r="E546" s="71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4"/>
      <c r="E547" s="71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4"/>
      <c r="E548" s="71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4"/>
      <c r="E549" s="71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4"/>
      <c r="E550" s="71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4"/>
      <c r="E551" s="71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4"/>
      <c r="E552" s="71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4"/>
      <c r="E553" s="71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4"/>
      <c r="E554" s="71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4"/>
      <c r="E555" s="71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4"/>
      <c r="E556" s="71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4"/>
      <c r="E557" s="71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4"/>
      <c r="E558" s="71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4"/>
      <c r="E559" s="71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4"/>
      <c r="E560" s="71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4"/>
      <c r="E561" s="71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4"/>
      <c r="E562" s="71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4"/>
      <c r="E563" s="71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4"/>
      <c r="E564" s="71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4"/>
      <c r="E565" s="71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4"/>
      <c r="E566" s="71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4"/>
      <c r="E567" s="71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4"/>
      <c r="E568" s="71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4"/>
      <c r="E569" s="71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4"/>
      <c r="E570" s="71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4"/>
      <c r="E571" s="71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4"/>
      <c r="E572" s="71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4"/>
      <c r="E573" s="71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4"/>
      <c r="E574" s="71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4"/>
      <c r="E575" s="71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4"/>
      <c r="E576" s="71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4"/>
      <c r="E577" s="71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4"/>
      <c r="E578" s="71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4"/>
      <c r="E579" s="71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4"/>
      <c r="E580" s="71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4"/>
      <c r="E581" s="71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4"/>
      <c r="E582" s="71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4"/>
      <c r="E583" s="71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4"/>
      <c r="E584" s="71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4"/>
      <c r="E585" s="71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4"/>
      <c r="E586" s="71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4"/>
      <c r="E587" s="71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4"/>
      <c r="E588" s="71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4"/>
      <c r="E589" s="71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4"/>
      <c r="E590" s="71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4"/>
      <c r="E591" s="71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4"/>
      <c r="E592" s="71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4"/>
      <c r="E593" s="71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4"/>
      <c r="E594" s="71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4"/>
      <c r="E595" s="71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4"/>
      <c r="E596" s="71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4"/>
      <c r="E597" s="71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4"/>
      <c r="E598" s="71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4"/>
      <c r="E599" s="71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4"/>
      <c r="E600" s="71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4"/>
      <c r="E601" s="71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4"/>
      <c r="E602" s="71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4"/>
      <c r="E603" s="71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4"/>
      <c r="E604" s="71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4"/>
      <c r="E605" s="71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4"/>
      <c r="E606" s="71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4"/>
      <c r="E607" s="71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4"/>
      <c r="E608" s="71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4"/>
      <c r="E609" s="71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4"/>
      <c r="E610" s="71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4"/>
      <c r="E611" s="71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4"/>
      <c r="E612" s="71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4"/>
      <c r="E613" s="71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4"/>
      <c r="E614" s="71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4"/>
      <c r="E615" s="71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4"/>
      <c r="E616" s="71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4"/>
      <c r="E617" s="71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4"/>
      <c r="E618" s="71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4"/>
      <c r="E619" s="71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4"/>
      <c r="E620" s="71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4"/>
      <c r="E621" s="71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4"/>
      <c r="E622" s="71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4"/>
      <c r="E623" s="71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4"/>
      <c r="E624" s="71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4"/>
      <c r="E625" s="71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4"/>
      <c r="E626" s="71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4"/>
      <c r="E627" s="71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4"/>
      <c r="E628" s="71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4"/>
      <c r="E629" s="71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4"/>
      <c r="E630" s="71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4"/>
      <c r="E631" s="71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4"/>
      <c r="E632" s="71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4"/>
      <c r="E633" s="71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4"/>
      <c r="E634" s="71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4"/>
      <c r="E635" s="71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4"/>
      <c r="E636" s="71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4"/>
      <c r="E637" s="71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4"/>
      <c r="E638" s="71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4"/>
      <c r="E639" s="71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4"/>
      <c r="E640" s="71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4"/>
      <c r="E641" s="71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4"/>
      <c r="E642" s="71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4"/>
      <c r="E643" s="71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4"/>
      <c r="E644" s="71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4"/>
      <c r="E645" s="71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4"/>
      <c r="E646" s="71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4"/>
      <c r="E647" s="71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4"/>
      <c r="E648" s="71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4"/>
      <c r="E649" s="71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4"/>
      <c r="E650" s="71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4"/>
      <c r="E651" s="71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4"/>
      <c r="E652" s="71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4"/>
      <c r="E653" s="71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4"/>
      <c r="E654" s="71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4"/>
      <c r="E655" s="71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4"/>
      <c r="E656" s="71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4"/>
      <c r="E657" s="71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4"/>
      <c r="E658" s="71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4"/>
      <c r="E659" s="71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4"/>
      <c r="E660" s="71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4"/>
      <c r="E661" s="71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4"/>
      <c r="E662" s="71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4"/>
      <c r="E663" s="71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4"/>
      <c r="E664" s="71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4"/>
      <c r="E665" s="71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4"/>
      <c r="E666" s="71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4"/>
      <c r="E667" s="71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4"/>
      <c r="E668" s="71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4"/>
      <c r="E669" s="71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4"/>
      <c r="E670" s="71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4"/>
      <c r="E671" s="71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4"/>
      <c r="E672" s="71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4"/>
      <c r="E673" s="71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4"/>
      <c r="E674" s="71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4"/>
      <c r="E675" s="71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4"/>
      <c r="E676" s="71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4"/>
      <c r="E677" s="71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4"/>
      <c r="E678" s="71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4"/>
      <c r="E679" s="71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4"/>
      <c r="E680" s="71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4"/>
      <c r="E681" s="71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4"/>
      <c r="E682" s="71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4"/>
      <c r="E683" s="71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4"/>
      <c r="E684" s="71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4"/>
      <c r="E685" s="71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4"/>
      <c r="E686" s="71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4"/>
      <c r="E687" s="71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4"/>
      <c r="E688" s="71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4"/>
      <c r="E689" s="71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4"/>
      <c r="E690" s="71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4"/>
      <c r="E691" s="71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4"/>
      <c r="E692" s="71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4"/>
      <c r="E693" s="71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4"/>
      <c r="E694" s="71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4"/>
      <c r="E695" s="71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4"/>
      <c r="E696" s="71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4"/>
      <c r="E697" s="71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4"/>
      <c r="E698" s="71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4"/>
      <c r="E699" s="71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4"/>
      <c r="E700" s="71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4"/>
      <c r="E701" s="71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4"/>
      <c r="E702" s="71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4"/>
      <c r="E703" s="71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4"/>
      <c r="E704" s="71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4"/>
      <c r="E705" s="71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4"/>
      <c r="E706" s="71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4"/>
      <c r="E707" s="71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4"/>
      <c r="E708" s="71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4"/>
      <c r="E709" s="71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4"/>
      <c r="E710" s="71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4"/>
      <c r="E711" s="71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4"/>
      <c r="E712" s="71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4"/>
      <c r="E713" s="71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4"/>
      <c r="E714" s="71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4"/>
      <c r="E715" s="71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4"/>
      <c r="E716" s="71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4"/>
      <c r="E717" s="71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4"/>
      <c r="E718" s="71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4"/>
      <c r="E719" s="71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4"/>
      <c r="E720" s="71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4"/>
      <c r="E721" s="71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4"/>
      <c r="E722" s="71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4"/>
      <c r="E723" s="71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4"/>
      <c r="E724" s="71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4"/>
      <c r="E725" s="71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4"/>
      <c r="E726" s="71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4"/>
      <c r="E727" s="71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4"/>
      <c r="E728" s="71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4"/>
      <c r="E729" s="71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4"/>
      <c r="E730" s="71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4"/>
      <c r="E731" s="71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4"/>
      <c r="E732" s="71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4"/>
      <c r="E733" s="71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4"/>
      <c r="E734" s="71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4"/>
      <c r="E735" s="71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4"/>
      <c r="E736" s="71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4"/>
      <c r="E737" s="71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4"/>
      <c r="E738" s="71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4"/>
      <c r="E739" s="71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4"/>
      <c r="E740" s="71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4"/>
      <c r="E741" s="71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4"/>
      <c r="E742" s="71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4"/>
      <c r="E743" s="71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4"/>
      <c r="E744" s="71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4"/>
      <c r="E745" s="71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4"/>
      <c r="E746" s="71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4"/>
      <c r="E747" s="71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4"/>
      <c r="E748" s="71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4"/>
      <c r="E749" s="71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4"/>
      <c r="E750" s="71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4"/>
      <c r="E751" s="71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4"/>
      <c r="E752" s="71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4"/>
      <c r="E753" s="71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4"/>
      <c r="E754" s="71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4"/>
      <c r="E755" s="71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4"/>
      <c r="E756" s="71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4"/>
      <c r="E757" s="71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4"/>
      <c r="E758" s="71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4"/>
      <c r="E759" s="71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4"/>
      <c r="E760" s="71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4"/>
      <c r="E761" s="71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4"/>
      <c r="E762" s="71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4"/>
      <c r="E763" s="71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4"/>
      <c r="E764" s="71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4"/>
      <c r="E765" s="71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4"/>
      <c r="E766" s="71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4"/>
      <c r="E767" s="71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4"/>
      <c r="E768" s="71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4"/>
      <c r="E769" s="71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4"/>
      <c r="E770" s="71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4"/>
      <c r="E771" s="71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4"/>
      <c r="E772" s="71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4"/>
      <c r="E773" s="71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4"/>
      <c r="E774" s="71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4"/>
      <c r="E775" s="71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4"/>
      <c r="E776" s="71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4"/>
      <c r="E777" s="71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4"/>
      <c r="E778" s="71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4"/>
      <c r="E779" s="71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4"/>
      <c r="E780" s="71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4"/>
      <c r="E781" s="71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4"/>
      <c r="E782" s="71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4"/>
      <c r="E783" s="71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4"/>
      <c r="E784" s="71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4"/>
      <c r="E785" s="71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4"/>
      <c r="E786" s="71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4"/>
      <c r="E787" s="71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4"/>
      <c r="E788" s="71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4"/>
      <c r="E789" s="71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4"/>
      <c r="E790" s="71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4"/>
      <c r="E791" s="71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4"/>
      <c r="E792" s="71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4"/>
      <c r="E793" s="71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4"/>
      <c r="E794" s="71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4"/>
      <c r="E795" s="71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4"/>
      <c r="E796" s="71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4"/>
      <c r="E797" s="71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4"/>
      <c r="E798" s="71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4"/>
      <c r="E799" s="71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4"/>
      <c r="E800" s="71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4"/>
      <c r="E801" s="71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4"/>
      <c r="E802" s="71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4"/>
      <c r="E803" s="71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4"/>
      <c r="E804" s="71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4"/>
      <c r="E805" s="71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4"/>
      <c r="E806" s="71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4"/>
      <c r="E807" s="71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4"/>
      <c r="E808" s="71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4"/>
      <c r="E809" s="71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4"/>
      <c r="E810" s="71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4"/>
      <c r="E811" s="71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4"/>
      <c r="E812" s="71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4"/>
      <c r="E813" s="71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4"/>
      <c r="E814" s="71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4"/>
      <c r="E815" s="71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4"/>
      <c r="E816" s="71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4"/>
      <c r="E817" s="71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4"/>
      <c r="E818" s="71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4"/>
      <c r="E819" s="71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4"/>
      <c r="E820" s="71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4"/>
      <c r="E821" s="71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4"/>
      <c r="E822" s="71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4"/>
      <c r="E823" s="71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4"/>
      <c r="E824" s="71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4"/>
      <c r="E825" s="71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4"/>
      <c r="E826" s="71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4"/>
      <c r="E827" s="71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4"/>
      <c r="E828" s="71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4"/>
      <c r="E829" s="71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4"/>
      <c r="E830" s="71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4"/>
      <c r="E831" s="71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4"/>
      <c r="E832" s="71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4"/>
      <c r="E833" s="71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4"/>
      <c r="E834" s="71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4"/>
      <c r="E835" s="71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4"/>
      <c r="E836" s="71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4"/>
      <c r="E837" s="71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4"/>
      <c r="E838" s="71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4"/>
      <c r="E839" s="71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4"/>
      <c r="E840" s="71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4"/>
      <c r="E841" s="71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4"/>
      <c r="E842" s="71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4"/>
      <c r="E843" s="71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4"/>
      <c r="E844" s="71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4"/>
      <c r="E845" s="71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4"/>
      <c r="E846" s="71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4"/>
      <c r="E847" s="71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4"/>
      <c r="E848" s="71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4"/>
      <c r="E849" s="71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4"/>
      <c r="E850" s="71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4"/>
      <c r="E851" s="71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4"/>
      <c r="E852" s="71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4"/>
      <c r="E853" s="71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4"/>
      <c r="E854" s="71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4"/>
      <c r="E855" s="71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4"/>
      <c r="E856" s="71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4"/>
      <c r="E857" s="71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4"/>
      <c r="E858" s="71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4"/>
      <c r="E859" s="71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4"/>
      <c r="E860" s="71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4"/>
      <c r="E861" s="71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4"/>
      <c r="E862" s="71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4"/>
      <c r="E863" s="71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4"/>
      <c r="E864" s="71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4"/>
      <c r="E865" s="71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4"/>
      <c r="E866" s="71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4"/>
      <c r="E867" s="71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4"/>
      <c r="E868" s="71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4"/>
      <c r="E869" s="71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4"/>
      <c r="E870" s="71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4"/>
      <c r="E871" s="71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4"/>
      <c r="E872" s="71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4"/>
      <c r="E873" s="71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4"/>
      <c r="E874" s="71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4"/>
      <c r="E875" s="71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4"/>
      <c r="E876" s="71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4"/>
      <c r="E877" s="71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4"/>
      <c r="E878" s="71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4"/>
      <c r="E879" s="71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4"/>
      <c r="E880" s="71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4"/>
      <c r="E881" s="71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4"/>
      <c r="E882" s="71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4"/>
      <c r="E883" s="71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4"/>
      <c r="E884" s="71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4"/>
      <c r="E885" s="71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4"/>
      <c r="E886" s="71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4"/>
      <c r="E887" s="71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4"/>
      <c r="E888" s="71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4"/>
      <c r="E889" s="71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4"/>
      <c r="E890" s="71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4"/>
      <c r="E891" s="71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4"/>
      <c r="E892" s="71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4"/>
      <c r="E893" s="71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4"/>
      <c r="E894" s="71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4"/>
      <c r="E895" s="71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4"/>
      <c r="E896" s="71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4"/>
      <c r="E897" s="71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4"/>
      <c r="E898" s="71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4"/>
      <c r="E899" s="71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4"/>
      <c r="E900" s="71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4"/>
      <c r="E901" s="71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4"/>
      <c r="E902" s="71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4"/>
      <c r="E903" s="71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4"/>
      <c r="E904" s="71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4"/>
      <c r="E905" s="71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4"/>
      <c r="E906" s="71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4"/>
      <c r="E907" s="71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4"/>
      <c r="E908" s="71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4"/>
      <c r="E909" s="71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4"/>
      <c r="E910" s="71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4"/>
      <c r="E911" s="71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4"/>
      <c r="E912" s="71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4"/>
      <c r="E913" s="71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4"/>
      <c r="E914" s="71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4"/>
      <c r="E915" s="71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4"/>
      <c r="E916" s="71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4"/>
      <c r="E917" s="71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4"/>
      <c r="E918" s="71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4"/>
      <c r="E919" s="71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4"/>
      <c r="E920" s="71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4"/>
      <c r="E921" s="71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4"/>
      <c r="E922" s="71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4"/>
      <c r="E923" s="71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4"/>
      <c r="E924" s="71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4"/>
      <c r="E925" s="71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4"/>
      <c r="E926" s="71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4"/>
      <c r="E927" s="71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4"/>
      <c r="E928" s="71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4"/>
      <c r="E929" s="71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4"/>
      <c r="E930" s="71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4"/>
      <c r="E931" s="71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4"/>
      <c r="E932" s="71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4"/>
      <c r="E933" s="71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4"/>
      <c r="E934" s="71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4"/>
      <c r="E935" s="71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4"/>
      <c r="E936" s="71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4"/>
      <c r="E937" s="71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4"/>
      <c r="E938" s="71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4"/>
      <c r="E939" s="71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4"/>
      <c r="E940" s="71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4"/>
      <c r="E941" s="71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4"/>
      <c r="E942" s="71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4"/>
      <c r="E943" s="71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4"/>
      <c r="E944" s="71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4"/>
      <c r="E945" s="71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4"/>
      <c r="E946" s="71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4"/>
      <c r="E947" s="71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4"/>
      <c r="E948" s="71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4"/>
      <c r="E949" s="71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4"/>
      <c r="E950" s="71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4"/>
      <c r="E951" s="71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4"/>
      <c r="E952" s="71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4"/>
      <c r="E953" s="71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4"/>
      <c r="E954" s="71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4"/>
      <c r="E955" s="71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4"/>
      <c r="E956" s="71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4"/>
      <c r="E957" s="71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4"/>
      <c r="E958" s="71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4"/>
      <c r="E959" s="71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4"/>
      <c r="E960" s="71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4"/>
      <c r="E961" s="71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4"/>
      <c r="E962" s="71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4"/>
      <c r="E963" s="71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4"/>
      <c r="E964" s="71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4"/>
      <c r="E965" s="71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4"/>
      <c r="E966" s="71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4"/>
      <c r="E967" s="71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4"/>
      <c r="E968" s="71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4"/>
      <c r="E969" s="71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4"/>
      <c r="E970" s="71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4"/>
      <c r="E971" s="71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4"/>
      <c r="E972" s="71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4"/>
      <c r="E973" s="71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4"/>
      <c r="E974" s="71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4"/>
      <c r="E975" s="71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4"/>
      <c r="E976" s="71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4"/>
      <c r="E977" s="71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4"/>
      <c r="E978" s="71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4"/>
      <c r="E979" s="71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4"/>
      <c r="E980" s="71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4"/>
      <c r="C981" s="4"/>
      <c r="D981" s="4"/>
      <c r="E981" s="71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4"/>
      <c r="C982" s="4"/>
      <c r="D982" s="4"/>
      <c r="E982" s="71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4"/>
      <c r="C983" s="4"/>
      <c r="D983" s="4"/>
      <c r="E983" s="71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4"/>
      <c r="C984" s="4"/>
      <c r="D984" s="4"/>
      <c r="E984" s="71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4"/>
      <c r="C985" s="4"/>
      <c r="D985" s="4"/>
      <c r="E985" s="71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4"/>
      <c r="C986" s="4"/>
      <c r="D986" s="4"/>
      <c r="E986" s="71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4"/>
      <c r="C987" s="4"/>
      <c r="D987" s="4"/>
      <c r="E987" s="71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4"/>
      <c r="B988" s="4"/>
      <c r="C988" s="4"/>
      <c r="D988" s="4"/>
      <c r="E988" s="71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4"/>
      <c r="B989" s="4"/>
      <c r="C989" s="4"/>
      <c r="D989" s="4"/>
      <c r="E989" s="71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4"/>
      <c r="B990" s="4"/>
      <c r="C990" s="4"/>
      <c r="D990" s="4"/>
      <c r="E990" s="71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4"/>
      <c r="B991" s="4"/>
      <c r="C991" s="4"/>
      <c r="D991" s="4"/>
      <c r="E991" s="71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4"/>
      <c r="B992" s="4"/>
      <c r="C992" s="4"/>
      <c r="D992" s="4"/>
      <c r="E992" s="71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4"/>
      <c r="B993" s="4"/>
      <c r="C993" s="4"/>
      <c r="D993" s="4"/>
      <c r="E993" s="71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4"/>
      <c r="B994" s="4"/>
      <c r="C994" s="4"/>
      <c r="D994" s="4"/>
      <c r="E994" s="71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4"/>
      <c r="B995" s="4"/>
      <c r="C995" s="4"/>
      <c r="D995" s="4"/>
      <c r="E995" s="71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4"/>
      <c r="B996" s="4"/>
      <c r="C996" s="4"/>
      <c r="D996" s="4"/>
      <c r="E996" s="71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4"/>
      <c r="B997" s="4"/>
      <c r="C997" s="4"/>
      <c r="D997" s="4"/>
      <c r="E997" s="71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4"/>
      <c r="B998" s="4"/>
      <c r="C998" s="4"/>
      <c r="D998" s="4"/>
      <c r="E998" s="71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4"/>
      <c r="B999" s="4"/>
      <c r="C999" s="4"/>
      <c r="D999" s="4"/>
      <c r="E999" s="71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4"/>
      <c r="B1000" s="4"/>
      <c r="C1000" s="4"/>
      <c r="D1000" s="4"/>
      <c r="E1000" s="71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conditionalFormatting sqref="C2:C40">
    <cfRule type="expression" dxfId="0" priority="1">
      <formula>A2="Personal"</formula>
    </cfRule>
  </conditionalFormatting>
  <conditionalFormatting sqref="D2:D40">
    <cfRule type="expression" dxfId="0" priority="2">
      <formula>A2="School"</formula>
    </cfRule>
  </conditionalFormatting>
  <conditionalFormatting sqref="C2:C40">
    <cfRule type="expression" dxfId="1" priority="3">
      <formula>A2="School"</formula>
    </cfRule>
  </conditionalFormatting>
  <conditionalFormatting sqref="D2:D40">
    <cfRule type="expression" dxfId="1" priority="4">
      <formula>A2="Personal"</formula>
    </cfRule>
  </conditionalFormatting>
  <conditionalFormatting sqref="C2:C40">
    <cfRule type="containsBlanks" dxfId="2" priority="5">
      <formula>LEN(TRIM(C2))=0</formula>
    </cfRule>
  </conditionalFormatting>
  <conditionalFormatting sqref="D2:D40">
    <cfRule type="containsBlanks" dxfId="2" priority="6">
      <formula>LEN(TRIM(D2))=0</formula>
    </cfRule>
  </conditionalFormatting>
  <dataValidations>
    <dataValidation type="list" allowBlank="1" sqref="C2:D40">
      <formula1>List!$C$2:$C$1000</formula1>
    </dataValidation>
    <dataValidation type="list" allowBlank="1" sqref="A2:A40">
      <formula1>List!$A$2:$A$1000</formula1>
    </dataValidation>
    <dataValidation type="list" allowBlank="1" sqref="B2:B40">
      <formula1>List!$B$2:$B$1000</formula1>
    </dataValidation>
  </dataValidation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18.43"/>
    <col customWidth="1" min="2" max="2" width="22.43"/>
    <col customWidth="1" min="3" max="3" width="19.71"/>
    <col customWidth="1" min="4" max="4" width="22.0"/>
    <col customWidth="1" min="6" max="6" width="21.0"/>
    <col customWidth="1" min="7" max="7" width="22.86"/>
    <col customWidth="1" min="8" max="8" width="27.57"/>
    <col customWidth="1" min="9" max="9" width="20.29"/>
    <col customWidth="1" min="10" max="10" width="25.14"/>
    <col customWidth="1" min="11" max="11" width="21.43"/>
  </cols>
  <sheetData>
    <row r="1" ht="18.75">
      <c r="A1" s="54" t="s">
        <v>138</v>
      </c>
      <c r="B1" s="54" t="s">
        <v>139</v>
      </c>
      <c r="C1" s="54" t="s">
        <v>140</v>
      </c>
      <c r="D1" s="54" t="s">
        <v>141</v>
      </c>
      <c r="E1" s="55"/>
      <c r="F1" s="54" t="s">
        <v>53</v>
      </c>
      <c r="G1" s="54" t="s">
        <v>142</v>
      </c>
      <c r="H1" s="54" t="s">
        <v>143</v>
      </c>
      <c r="I1" s="54" t="s">
        <v>144</v>
      </c>
      <c r="J1" s="54" t="s">
        <v>145</v>
      </c>
      <c r="K1" s="54" t="s">
        <v>146</v>
      </c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8.75">
      <c r="A2" s="56" t="s">
        <v>4</v>
      </c>
      <c r="B2" s="57" t="s">
        <v>76</v>
      </c>
      <c r="C2" s="56">
        <v>8.0</v>
      </c>
      <c r="D2" s="56"/>
      <c r="E2" s="55"/>
      <c r="F2" s="58">
        <f>IF ( (H5-F5)&lt;0, 0, H5-F5 )</f>
        <v>0</v>
      </c>
      <c r="G2" s="59">
        <f t="shared" ref="G2:H2" si="1">sum(C2:C40)</f>
        <v>10</v>
      </c>
      <c r="H2" s="59">
        <f t="shared" si="1"/>
        <v>14</v>
      </c>
      <c r="I2" s="60">
        <f>(G2/H5)</f>
        <v>0.4166666667</v>
      </c>
      <c r="J2" s="60">
        <f>(H2/H5)</f>
        <v>0.5833333333</v>
      </c>
      <c r="K2" s="60">
        <f>(G5/H5)</f>
        <v>0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23" t="s">
        <v>4</v>
      </c>
      <c r="B3" s="62" t="s">
        <v>50</v>
      </c>
      <c r="C3" s="23">
        <v>2.0</v>
      </c>
      <c r="D3" s="23"/>
      <c r="E3" s="55"/>
      <c r="F3" s="65"/>
      <c r="G3" s="65"/>
      <c r="H3" s="65"/>
      <c r="I3" s="65"/>
      <c r="J3" s="65"/>
      <c r="K3" s="65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8.75">
      <c r="A4" s="23" t="s">
        <v>6</v>
      </c>
      <c r="B4" s="62" t="s">
        <v>43</v>
      </c>
      <c r="C4" s="23"/>
      <c r="D4" s="23">
        <v>10.0</v>
      </c>
      <c r="E4" s="55"/>
      <c r="F4" s="54" t="s">
        <v>52</v>
      </c>
      <c r="G4" s="54" t="s">
        <v>53</v>
      </c>
      <c r="H4" s="54" t="s">
        <v>54</v>
      </c>
      <c r="I4" s="66"/>
      <c r="J4" s="66"/>
      <c r="K4" s="54" t="s">
        <v>147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8.75">
      <c r="A5" s="23" t="s">
        <v>6</v>
      </c>
      <c r="B5" s="62" t="s">
        <v>5</v>
      </c>
      <c r="C5" s="23"/>
      <c r="D5" s="23">
        <v>4.0</v>
      </c>
      <c r="E5" s="55"/>
      <c r="F5" s="59">
        <f>G2+H2</f>
        <v>24</v>
      </c>
      <c r="G5" s="58">
        <f>IF ( (H5-F5)&lt;0, 0, H5-F5 )</f>
        <v>0</v>
      </c>
      <c r="H5" s="58">
        <v>24.0</v>
      </c>
      <c r="I5" s="67"/>
      <c r="J5" s="67"/>
      <c r="K5" s="68" t="str">
        <f>IF ( (F5+G5)&gt;H5, "This is impossible...please review your numbers", "" )</f>
        <v/>
      </c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23"/>
      <c r="B6" s="62"/>
      <c r="C6" s="23"/>
      <c r="D6" s="23"/>
      <c r="E6" s="55"/>
      <c r="F6" s="55"/>
      <c r="G6" s="55"/>
      <c r="H6" s="55"/>
      <c r="I6" s="55"/>
      <c r="J6" s="55"/>
      <c r="K6" s="55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23"/>
      <c r="B7" s="62"/>
      <c r="C7" s="23"/>
      <c r="D7" s="23"/>
      <c r="E7" s="55"/>
      <c r="F7" s="55"/>
      <c r="G7" s="55"/>
      <c r="H7" s="55"/>
      <c r="I7" s="55"/>
      <c r="J7" s="55"/>
      <c r="K7" s="55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23"/>
      <c r="B8" s="62"/>
      <c r="C8" s="23"/>
      <c r="D8" s="23"/>
      <c r="E8" s="55"/>
      <c r="F8" s="55"/>
      <c r="G8" s="55"/>
      <c r="H8" s="55"/>
      <c r="I8" s="55"/>
      <c r="J8" s="55"/>
      <c r="K8" s="55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23"/>
      <c r="B9" s="62"/>
      <c r="C9" s="23"/>
      <c r="D9" s="23"/>
      <c r="E9" s="55"/>
      <c r="F9" s="55"/>
      <c r="G9" s="55"/>
      <c r="H9" s="55"/>
      <c r="I9" s="55"/>
      <c r="J9" s="55"/>
      <c r="K9" s="55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23"/>
      <c r="B10" s="62"/>
      <c r="C10" s="23"/>
      <c r="D10" s="23"/>
      <c r="E10" s="55"/>
      <c r="F10" s="55"/>
      <c r="G10" s="55"/>
      <c r="H10" s="55"/>
      <c r="I10" s="55"/>
      <c r="J10" s="55"/>
      <c r="K10" s="55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23"/>
      <c r="B11" s="62"/>
      <c r="C11" s="23"/>
      <c r="D11" s="23"/>
      <c r="E11" s="55"/>
      <c r="F11" s="55"/>
      <c r="G11" s="55"/>
      <c r="H11" s="55"/>
      <c r="I11" s="55"/>
      <c r="J11" s="55"/>
      <c r="K11" s="55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23"/>
      <c r="B12" s="62"/>
      <c r="C12" s="23"/>
      <c r="D12" s="23"/>
      <c r="E12" s="55"/>
      <c r="F12" s="55"/>
      <c r="G12" s="55"/>
      <c r="H12" s="55"/>
      <c r="I12" s="55"/>
      <c r="J12" s="55"/>
      <c r="K12" s="55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23"/>
      <c r="B13" s="62"/>
      <c r="C13" s="23"/>
      <c r="D13" s="23"/>
      <c r="E13" s="55"/>
      <c r="F13" s="55"/>
      <c r="G13" s="55"/>
      <c r="H13" s="55"/>
      <c r="I13" s="55"/>
      <c r="J13" s="55"/>
      <c r="K13" s="55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23"/>
      <c r="B14" s="62"/>
      <c r="C14" s="23"/>
      <c r="D14" s="23"/>
      <c r="E14" s="55"/>
      <c r="F14" s="55"/>
      <c r="G14" s="55"/>
      <c r="H14" s="55"/>
      <c r="I14" s="55"/>
      <c r="J14" s="55"/>
      <c r="K14" s="55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23"/>
      <c r="B15" s="62"/>
      <c r="C15" s="23"/>
      <c r="D15" s="23"/>
      <c r="E15" s="55"/>
      <c r="F15" s="55"/>
      <c r="G15" s="55"/>
      <c r="H15" s="55"/>
      <c r="I15" s="55"/>
      <c r="J15" s="55"/>
      <c r="K15" s="55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23"/>
      <c r="B16" s="62"/>
      <c r="C16" s="23"/>
      <c r="D16" s="23"/>
      <c r="E16" s="55"/>
      <c r="F16" s="55"/>
      <c r="G16" s="55"/>
      <c r="H16" s="55"/>
      <c r="I16" s="55"/>
      <c r="J16" s="55"/>
      <c r="K16" s="55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23"/>
      <c r="B17" s="62"/>
      <c r="C17" s="23"/>
      <c r="D17" s="23"/>
      <c r="E17" s="55"/>
      <c r="F17" s="55"/>
      <c r="G17" s="55"/>
      <c r="H17" s="55"/>
      <c r="I17" s="55"/>
      <c r="J17" s="55"/>
      <c r="K17" s="55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23"/>
      <c r="B18" s="62"/>
      <c r="C18" s="23"/>
      <c r="D18" s="23"/>
      <c r="E18" s="55"/>
      <c r="F18" s="55"/>
      <c r="G18" s="55"/>
      <c r="H18" s="55"/>
      <c r="I18" s="55"/>
      <c r="J18" s="55"/>
      <c r="K18" s="55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23"/>
      <c r="B19" s="62"/>
      <c r="C19" s="23"/>
      <c r="D19" s="23"/>
      <c r="E19" s="55"/>
      <c r="F19" s="55"/>
      <c r="G19" s="55"/>
      <c r="H19" s="55"/>
      <c r="I19" s="55"/>
      <c r="J19" s="55"/>
      <c r="K19" s="55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23"/>
      <c r="B20" s="62"/>
      <c r="C20" s="23"/>
      <c r="D20" s="23"/>
      <c r="E20" s="55"/>
      <c r="F20" s="55"/>
      <c r="G20" s="55"/>
      <c r="H20" s="55"/>
      <c r="I20" s="55"/>
      <c r="J20" s="55"/>
      <c r="K20" s="55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23"/>
      <c r="B21" s="62"/>
      <c r="C21" s="23"/>
      <c r="D21" s="23"/>
      <c r="E21" s="55"/>
      <c r="F21" s="55"/>
      <c r="G21" s="55"/>
      <c r="H21" s="55"/>
      <c r="I21" s="55"/>
      <c r="J21" s="55"/>
      <c r="K21" s="55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23"/>
      <c r="B22" s="62"/>
      <c r="C22" s="23"/>
      <c r="D22" s="23"/>
      <c r="E22" s="55"/>
      <c r="F22" s="55"/>
      <c r="G22" s="55"/>
      <c r="H22" s="55"/>
      <c r="I22" s="55"/>
      <c r="J22" s="55"/>
      <c r="K22" s="55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23"/>
      <c r="B23" s="62"/>
      <c r="C23" s="23"/>
      <c r="D23" s="23"/>
      <c r="E23" s="55"/>
      <c r="F23" s="55"/>
      <c r="G23" s="55"/>
      <c r="H23" s="55"/>
      <c r="I23" s="55"/>
      <c r="J23" s="55"/>
      <c r="K23" s="55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23"/>
      <c r="B24" s="62"/>
      <c r="C24" s="23"/>
      <c r="D24" s="23"/>
      <c r="E24" s="55"/>
      <c r="F24" s="55"/>
      <c r="G24" s="55"/>
      <c r="H24" s="55"/>
      <c r="I24" s="55"/>
      <c r="J24" s="55"/>
      <c r="K24" s="55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23"/>
      <c r="B25" s="62"/>
      <c r="C25" s="23"/>
      <c r="D25" s="23"/>
      <c r="E25" s="55"/>
      <c r="F25" s="55"/>
      <c r="G25" s="55"/>
      <c r="H25" s="55"/>
      <c r="I25" s="55"/>
      <c r="J25" s="55"/>
      <c r="K25" s="55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23"/>
      <c r="B26" s="62"/>
      <c r="C26" s="23"/>
      <c r="D26" s="23"/>
      <c r="E26" s="55"/>
      <c r="F26" s="55"/>
      <c r="G26" s="55"/>
      <c r="H26" s="55"/>
      <c r="I26" s="55"/>
      <c r="J26" s="55"/>
      <c r="K26" s="55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23"/>
      <c r="B27" s="62"/>
      <c r="C27" s="23"/>
      <c r="D27" s="23"/>
      <c r="E27" s="55"/>
      <c r="F27" s="55"/>
      <c r="G27" s="55"/>
      <c r="H27" s="55"/>
      <c r="I27" s="55"/>
      <c r="J27" s="55"/>
      <c r="K27" s="55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23"/>
      <c r="B28" s="62"/>
      <c r="C28" s="23"/>
      <c r="D28" s="23"/>
      <c r="E28" s="55"/>
      <c r="F28" s="55"/>
      <c r="G28" s="55"/>
      <c r="H28" s="55"/>
      <c r="I28" s="55"/>
      <c r="J28" s="55"/>
      <c r="K28" s="55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23"/>
      <c r="B29" s="62"/>
      <c r="C29" s="23"/>
      <c r="D29" s="23"/>
      <c r="E29" s="55"/>
      <c r="F29" s="55"/>
      <c r="G29" s="55"/>
      <c r="H29" s="55"/>
      <c r="I29" s="55"/>
      <c r="J29" s="55"/>
      <c r="K29" s="55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23"/>
      <c r="B30" s="62"/>
      <c r="C30" s="23"/>
      <c r="D30" s="23"/>
      <c r="E30" s="55"/>
      <c r="F30" s="55"/>
      <c r="G30" s="55"/>
      <c r="H30" s="55"/>
      <c r="I30" s="55"/>
      <c r="J30" s="55"/>
      <c r="K30" s="55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23"/>
      <c r="B31" s="62"/>
      <c r="C31" s="23"/>
      <c r="D31" s="23"/>
      <c r="E31" s="55"/>
      <c r="F31" s="55"/>
      <c r="G31" s="55"/>
      <c r="H31" s="55"/>
      <c r="I31" s="55"/>
      <c r="J31" s="55"/>
      <c r="K31" s="55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23"/>
      <c r="B32" s="62"/>
      <c r="C32" s="23"/>
      <c r="D32" s="23"/>
      <c r="E32" s="55"/>
      <c r="F32" s="55"/>
      <c r="G32" s="55"/>
      <c r="H32" s="55"/>
      <c r="I32" s="55"/>
      <c r="J32" s="55"/>
      <c r="K32" s="55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23"/>
      <c r="B33" s="62"/>
      <c r="C33" s="23"/>
      <c r="D33" s="23"/>
      <c r="E33" s="55"/>
      <c r="F33" s="55"/>
      <c r="G33" s="55"/>
      <c r="H33" s="55"/>
      <c r="I33" s="55"/>
      <c r="J33" s="55"/>
      <c r="K33" s="55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23"/>
      <c r="B34" s="62"/>
      <c r="C34" s="23"/>
      <c r="D34" s="23"/>
      <c r="E34" s="55"/>
      <c r="F34" s="55"/>
      <c r="G34" s="55"/>
      <c r="H34" s="55"/>
      <c r="I34" s="55"/>
      <c r="J34" s="55"/>
      <c r="K34" s="55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23"/>
      <c r="B35" s="62"/>
      <c r="C35" s="23"/>
      <c r="D35" s="23"/>
      <c r="E35" s="55"/>
      <c r="F35" s="55"/>
      <c r="G35" s="55"/>
      <c r="H35" s="55"/>
      <c r="I35" s="55"/>
      <c r="J35" s="55"/>
      <c r="K35" s="55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23"/>
      <c r="B36" s="62"/>
      <c r="C36" s="23"/>
      <c r="D36" s="23"/>
      <c r="E36" s="55"/>
      <c r="F36" s="55"/>
      <c r="G36" s="55"/>
      <c r="H36" s="55"/>
      <c r="I36" s="55"/>
      <c r="J36" s="55"/>
      <c r="K36" s="55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23"/>
      <c r="B37" s="62"/>
      <c r="C37" s="23"/>
      <c r="D37" s="23"/>
      <c r="E37" s="55"/>
      <c r="F37" s="55"/>
      <c r="G37" s="55"/>
      <c r="H37" s="55"/>
      <c r="I37" s="55"/>
      <c r="J37" s="55"/>
      <c r="K37" s="55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23"/>
      <c r="B38" s="62"/>
      <c r="C38" s="23"/>
      <c r="D38" s="23"/>
      <c r="E38" s="55"/>
      <c r="F38" s="55"/>
      <c r="G38" s="55"/>
      <c r="H38" s="55"/>
      <c r="I38" s="55"/>
      <c r="J38" s="55"/>
      <c r="K38" s="55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23"/>
      <c r="B39" s="62"/>
      <c r="C39" s="23"/>
      <c r="D39" s="23"/>
      <c r="E39" s="55"/>
      <c r="F39" s="55"/>
      <c r="G39" s="55"/>
      <c r="H39" s="55"/>
      <c r="I39" s="55"/>
      <c r="J39" s="55"/>
      <c r="K39" s="55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69"/>
      <c r="B40" s="70"/>
      <c r="C40" s="69"/>
      <c r="D40" s="69"/>
      <c r="E40" s="55"/>
      <c r="F40" s="55"/>
      <c r="G40" s="55"/>
      <c r="H40" s="55"/>
      <c r="I40" s="55"/>
      <c r="J40" s="55"/>
      <c r="K40" s="55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4"/>
      <c r="B41" s="4"/>
      <c r="C41" s="4"/>
      <c r="D41" s="4"/>
      <c r="E41" s="71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4"/>
      <c r="B42" s="4"/>
      <c r="C42" s="4"/>
      <c r="D42" s="4"/>
      <c r="E42" s="71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4"/>
      <c r="B43" s="4"/>
      <c r="C43" s="4"/>
      <c r="D43" s="4"/>
      <c r="E43" s="71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4"/>
      <c r="B44" s="4"/>
      <c r="C44" s="4"/>
      <c r="D44" s="4"/>
      <c r="E44" s="71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4"/>
      <c r="B45" s="4"/>
      <c r="C45" s="4"/>
      <c r="D45" s="4"/>
      <c r="E45" s="71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4"/>
      <c r="B46" s="4"/>
      <c r="C46" s="4"/>
      <c r="D46" s="4"/>
      <c r="E46" s="71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4"/>
      <c r="B47" s="4"/>
      <c r="C47" s="4"/>
      <c r="D47" s="4"/>
      <c r="E47" s="71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4"/>
      <c r="B48" s="4"/>
      <c r="C48" s="4"/>
      <c r="D48" s="4"/>
      <c r="E48" s="71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4"/>
      <c r="B49" s="4"/>
      <c r="C49" s="4"/>
      <c r="D49" s="4"/>
      <c r="E49" s="71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4"/>
      <c r="B50" s="4"/>
      <c r="C50" s="4"/>
      <c r="D50" s="4"/>
      <c r="E50" s="71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4"/>
      <c r="B51" s="4"/>
      <c r="C51" s="4"/>
      <c r="D51" s="4"/>
      <c r="E51" s="71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4"/>
      <c r="B52" s="4"/>
      <c r="C52" s="4"/>
      <c r="D52" s="4"/>
      <c r="E52" s="71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4"/>
      <c r="B53" s="4"/>
      <c r="C53" s="4"/>
      <c r="D53" s="4"/>
      <c r="E53" s="71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4"/>
      <c r="B54" s="4"/>
      <c r="C54" s="4"/>
      <c r="D54" s="4"/>
      <c r="E54" s="71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4"/>
      <c r="B55" s="4"/>
      <c r="C55" s="4"/>
      <c r="D55" s="4"/>
      <c r="E55" s="71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4"/>
      <c r="B56" s="4"/>
      <c r="C56" s="4"/>
      <c r="D56" s="4"/>
      <c r="E56" s="71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4"/>
      <c r="B57" s="4"/>
      <c r="C57" s="4"/>
      <c r="D57" s="4"/>
      <c r="E57" s="71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4"/>
      <c r="B58" s="4"/>
      <c r="C58" s="4"/>
      <c r="D58" s="4"/>
      <c r="E58" s="71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4"/>
      <c r="B59" s="4"/>
      <c r="C59" s="4"/>
      <c r="D59" s="4"/>
      <c r="E59" s="71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4"/>
      <c r="B60" s="4"/>
      <c r="C60" s="4"/>
      <c r="D60" s="4"/>
      <c r="E60" s="71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4"/>
      <c r="B61" s="4"/>
      <c r="C61" s="4"/>
      <c r="D61" s="4"/>
      <c r="E61" s="71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4"/>
      <c r="B62" s="4"/>
      <c r="C62" s="4"/>
      <c r="D62" s="4"/>
      <c r="E62" s="71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4"/>
      <c r="B63" s="4"/>
      <c r="C63" s="4"/>
      <c r="D63" s="4"/>
      <c r="E63" s="71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4"/>
      <c r="B64" s="4"/>
      <c r="C64" s="4"/>
      <c r="D64" s="4"/>
      <c r="E64" s="71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4"/>
      <c r="B65" s="4"/>
      <c r="C65" s="4"/>
      <c r="D65" s="4"/>
      <c r="E65" s="71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4"/>
      <c r="B66" s="4"/>
      <c r="C66" s="4"/>
      <c r="D66" s="4"/>
      <c r="E66" s="71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4"/>
      <c r="B67" s="4"/>
      <c r="C67" s="4"/>
      <c r="D67" s="4"/>
      <c r="E67" s="71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4"/>
      <c r="B68" s="4"/>
      <c r="C68" s="4"/>
      <c r="D68" s="4"/>
      <c r="E68" s="71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4"/>
      <c r="B69" s="4"/>
      <c r="C69" s="4"/>
      <c r="D69" s="4"/>
      <c r="E69" s="71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4"/>
      <c r="B70" s="4"/>
      <c r="C70" s="4"/>
      <c r="D70" s="4"/>
      <c r="E70" s="71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4"/>
      <c r="B71" s="4"/>
      <c r="C71" s="4"/>
      <c r="D71" s="4"/>
      <c r="E71" s="71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4"/>
      <c r="B72" s="4"/>
      <c r="C72" s="4"/>
      <c r="D72" s="4"/>
      <c r="E72" s="71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4"/>
      <c r="B73" s="4"/>
      <c r="C73" s="4"/>
      <c r="D73" s="4"/>
      <c r="E73" s="71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4"/>
      <c r="B74" s="4"/>
      <c r="C74" s="4"/>
      <c r="D74" s="4"/>
      <c r="E74" s="71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4"/>
      <c r="B75" s="4"/>
      <c r="C75" s="4"/>
      <c r="D75" s="4"/>
      <c r="E75" s="71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4"/>
      <c r="B76" s="4"/>
      <c r="C76" s="4"/>
      <c r="D76" s="4"/>
      <c r="E76" s="71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4"/>
      <c r="B77" s="4"/>
      <c r="C77" s="4"/>
      <c r="D77" s="4"/>
      <c r="E77" s="71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4"/>
      <c r="B78" s="4"/>
      <c r="C78" s="4"/>
      <c r="D78" s="4"/>
      <c r="E78" s="71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4"/>
      <c r="B79" s="4"/>
      <c r="C79" s="4"/>
      <c r="D79" s="4"/>
      <c r="E79" s="71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4"/>
      <c r="B80" s="4"/>
      <c r="C80" s="4"/>
      <c r="D80" s="4"/>
      <c r="E80" s="71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4"/>
      <c r="B81" s="4"/>
      <c r="C81" s="4"/>
      <c r="D81" s="4"/>
      <c r="E81" s="71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4"/>
      <c r="B82" s="4"/>
      <c r="C82" s="4"/>
      <c r="D82" s="4"/>
      <c r="E82" s="71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4"/>
      <c r="B83" s="4"/>
      <c r="C83" s="4"/>
      <c r="D83" s="4"/>
      <c r="E83" s="71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4"/>
      <c r="B84" s="4"/>
      <c r="C84" s="4"/>
      <c r="D84" s="4"/>
      <c r="E84" s="71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4"/>
      <c r="B85" s="4"/>
      <c r="C85" s="4"/>
      <c r="D85" s="4"/>
      <c r="E85" s="71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4"/>
      <c r="B86" s="4"/>
      <c r="C86" s="4"/>
      <c r="D86" s="4"/>
      <c r="E86" s="71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4"/>
      <c r="B87" s="4"/>
      <c r="C87" s="4"/>
      <c r="D87" s="4"/>
      <c r="E87" s="71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4"/>
      <c r="B88" s="4"/>
      <c r="C88" s="4"/>
      <c r="D88" s="4"/>
      <c r="E88" s="71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4"/>
      <c r="B89" s="4"/>
      <c r="C89" s="4"/>
      <c r="D89" s="4"/>
      <c r="E89" s="71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4"/>
      <c r="B90" s="4"/>
      <c r="C90" s="4"/>
      <c r="D90" s="4"/>
      <c r="E90" s="71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4"/>
      <c r="B91" s="4"/>
      <c r="C91" s="4"/>
      <c r="D91" s="4"/>
      <c r="E91" s="71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4"/>
      <c r="B92" s="4"/>
      <c r="C92" s="4"/>
      <c r="D92" s="4"/>
      <c r="E92" s="71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4"/>
      <c r="B93" s="4"/>
      <c r="C93" s="4"/>
      <c r="D93" s="4"/>
      <c r="E93" s="71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4"/>
      <c r="B94" s="4"/>
      <c r="C94" s="4"/>
      <c r="D94" s="4"/>
      <c r="E94" s="71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4"/>
      <c r="B95" s="4"/>
      <c r="C95" s="4"/>
      <c r="D95" s="4"/>
      <c r="E95" s="71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4"/>
      <c r="B96" s="4"/>
      <c r="C96" s="4"/>
      <c r="D96" s="4"/>
      <c r="E96" s="71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4"/>
      <c r="B97" s="4"/>
      <c r="C97" s="4"/>
      <c r="D97" s="4"/>
      <c r="E97" s="71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4"/>
      <c r="B98" s="4"/>
      <c r="C98" s="4"/>
      <c r="D98" s="4"/>
      <c r="E98" s="71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4"/>
      <c r="B99" s="4"/>
      <c r="C99" s="4"/>
      <c r="D99" s="4"/>
      <c r="E99" s="71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4"/>
      <c r="B100" s="4"/>
      <c r="C100" s="4"/>
      <c r="D100" s="4"/>
      <c r="E100" s="71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4"/>
      <c r="B101" s="4"/>
      <c r="C101" s="4"/>
      <c r="D101" s="4"/>
      <c r="E101" s="71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4"/>
      <c r="B102" s="4"/>
      <c r="C102" s="4"/>
      <c r="D102" s="4"/>
      <c r="E102" s="71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4"/>
      <c r="B103" s="4"/>
      <c r="C103" s="4"/>
      <c r="D103" s="4"/>
      <c r="E103" s="71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4"/>
      <c r="B104" s="4"/>
      <c r="C104" s="4"/>
      <c r="D104" s="4"/>
      <c r="E104" s="71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4"/>
      <c r="B105" s="4"/>
      <c r="C105" s="4"/>
      <c r="D105" s="4"/>
      <c r="E105" s="71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4"/>
      <c r="B106" s="4"/>
      <c r="C106" s="4"/>
      <c r="D106" s="4"/>
      <c r="E106" s="71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4"/>
      <c r="B107" s="4"/>
      <c r="C107" s="4"/>
      <c r="D107" s="4"/>
      <c r="E107" s="71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4"/>
      <c r="B108" s="4"/>
      <c r="C108" s="4"/>
      <c r="D108" s="4"/>
      <c r="E108" s="71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4"/>
      <c r="B109" s="4"/>
      <c r="C109" s="4"/>
      <c r="D109" s="4"/>
      <c r="E109" s="71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4"/>
      <c r="B110" s="4"/>
      <c r="C110" s="4"/>
      <c r="D110" s="4"/>
      <c r="E110" s="71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4"/>
      <c r="B111" s="4"/>
      <c r="C111" s="4"/>
      <c r="D111" s="4"/>
      <c r="E111" s="71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4"/>
      <c r="B112" s="4"/>
      <c r="C112" s="4"/>
      <c r="D112" s="4"/>
      <c r="E112" s="71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4"/>
      <c r="B113" s="4"/>
      <c r="C113" s="4"/>
      <c r="D113" s="4"/>
      <c r="E113" s="71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4"/>
      <c r="B114" s="4"/>
      <c r="C114" s="4"/>
      <c r="D114" s="4"/>
      <c r="E114" s="71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4"/>
      <c r="B115" s="4"/>
      <c r="C115" s="4"/>
      <c r="D115" s="4"/>
      <c r="E115" s="71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4"/>
      <c r="B116" s="4"/>
      <c r="C116" s="4"/>
      <c r="D116" s="4"/>
      <c r="E116" s="71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4"/>
      <c r="B117" s="4"/>
      <c r="C117" s="4"/>
      <c r="D117" s="4"/>
      <c r="E117" s="71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4"/>
      <c r="B118" s="4"/>
      <c r="C118" s="4"/>
      <c r="D118" s="4"/>
      <c r="E118" s="71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4"/>
      <c r="B119" s="4"/>
      <c r="C119" s="4"/>
      <c r="D119" s="4"/>
      <c r="E119" s="71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4"/>
      <c r="B120" s="4"/>
      <c r="C120" s="4"/>
      <c r="D120" s="4"/>
      <c r="E120" s="71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4"/>
      <c r="B121" s="4"/>
      <c r="C121" s="4"/>
      <c r="D121" s="4"/>
      <c r="E121" s="71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4"/>
      <c r="B122" s="4"/>
      <c r="C122" s="4"/>
      <c r="D122" s="4"/>
      <c r="E122" s="71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4"/>
      <c r="B123" s="4"/>
      <c r="C123" s="4"/>
      <c r="D123" s="4"/>
      <c r="E123" s="71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4"/>
      <c r="B124" s="4"/>
      <c r="C124" s="4"/>
      <c r="D124" s="4"/>
      <c r="E124" s="71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4"/>
      <c r="B125" s="4"/>
      <c r="C125" s="4"/>
      <c r="D125" s="4"/>
      <c r="E125" s="71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4"/>
      <c r="B126" s="4"/>
      <c r="C126" s="4"/>
      <c r="D126" s="4"/>
      <c r="E126" s="71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4"/>
      <c r="B127" s="4"/>
      <c r="C127" s="4"/>
      <c r="D127" s="4"/>
      <c r="E127" s="71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4"/>
      <c r="B128" s="4"/>
      <c r="C128" s="4"/>
      <c r="D128" s="4"/>
      <c r="E128" s="71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4"/>
      <c r="B129" s="4"/>
      <c r="C129" s="4"/>
      <c r="D129" s="4"/>
      <c r="E129" s="71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4"/>
      <c r="B130" s="4"/>
      <c r="C130" s="4"/>
      <c r="D130" s="4"/>
      <c r="E130" s="71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4"/>
      <c r="B131" s="4"/>
      <c r="C131" s="4"/>
      <c r="D131" s="4"/>
      <c r="E131" s="71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4"/>
      <c r="B132" s="4"/>
      <c r="C132" s="4"/>
      <c r="D132" s="4"/>
      <c r="E132" s="71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4"/>
      <c r="B133" s="4"/>
      <c r="C133" s="4"/>
      <c r="D133" s="4"/>
      <c r="E133" s="71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4"/>
      <c r="B134" s="4"/>
      <c r="C134" s="4"/>
      <c r="D134" s="4"/>
      <c r="E134" s="71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4"/>
      <c r="B135" s="4"/>
      <c r="C135" s="4"/>
      <c r="D135" s="4"/>
      <c r="E135" s="71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4"/>
      <c r="B136" s="4"/>
      <c r="C136" s="4"/>
      <c r="D136" s="4"/>
      <c r="E136" s="71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4"/>
      <c r="B137" s="4"/>
      <c r="C137" s="4"/>
      <c r="D137" s="4"/>
      <c r="E137" s="71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4"/>
      <c r="B138" s="4"/>
      <c r="C138" s="4"/>
      <c r="D138" s="4"/>
      <c r="E138" s="71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4"/>
      <c r="B139" s="4"/>
      <c r="C139" s="4"/>
      <c r="D139" s="4"/>
      <c r="E139" s="71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4"/>
      <c r="B140" s="4"/>
      <c r="C140" s="4"/>
      <c r="D140" s="4"/>
      <c r="E140" s="71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4"/>
      <c r="B141" s="4"/>
      <c r="C141" s="4"/>
      <c r="D141" s="4"/>
      <c r="E141" s="71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4"/>
      <c r="B142" s="4"/>
      <c r="C142" s="4"/>
      <c r="D142" s="4"/>
      <c r="E142" s="71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4"/>
      <c r="B143" s="4"/>
      <c r="C143" s="4"/>
      <c r="D143" s="4"/>
      <c r="E143" s="71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4"/>
      <c r="B144" s="4"/>
      <c r="C144" s="4"/>
      <c r="D144" s="4"/>
      <c r="E144" s="71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4"/>
      <c r="B145" s="4"/>
      <c r="C145" s="4"/>
      <c r="D145" s="4"/>
      <c r="E145" s="71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4"/>
      <c r="B146" s="4"/>
      <c r="C146" s="4"/>
      <c r="D146" s="4"/>
      <c r="E146" s="71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4"/>
      <c r="B147" s="4"/>
      <c r="C147" s="4"/>
      <c r="D147" s="4"/>
      <c r="E147" s="71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4"/>
      <c r="B148" s="4"/>
      <c r="C148" s="4"/>
      <c r="D148" s="4"/>
      <c r="E148" s="71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4"/>
      <c r="B149" s="4"/>
      <c r="C149" s="4"/>
      <c r="D149" s="4"/>
      <c r="E149" s="71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4"/>
      <c r="B150" s="4"/>
      <c r="C150" s="4"/>
      <c r="D150" s="4"/>
      <c r="E150" s="71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4"/>
      <c r="B151" s="4"/>
      <c r="C151" s="4"/>
      <c r="D151" s="4"/>
      <c r="E151" s="71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4"/>
      <c r="B152" s="4"/>
      <c r="C152" s="4"/>
      <c r="D152" s="4"/>
      <c r="E152" s="71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4"/>
      <c r="B153" s="4"/>
      <c r="C153" s="4"/>
      <c r="D153" s="4"/>
      <c r="E153" s="71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4"/>
      <c r="B154" s="4"/>
      <c r="C154" s="4"/>
      <c r="D154" s="4"/>
      <c r="E154" s="71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4"/>
      <c r="B155" s="4"/>
      <c r="C155" s="4"/>
      <c r="D155" s="4"/>
      <c r="E155" s="71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4"/>
      <c r="B156" s="4"/>
      <c r="C156" s="4"/>
      <c r="D156" s="4"/>
      <c r="E156" s="71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4"/>
      <c r="B157" s="4"/>
      <c r="C157" s="4"/>
      <c r="D157" s="4"/>
      <c r="E157" s="71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4"/>
      <c r="B158" s="4"/>
      <c r="C158" s="4"/>
      <c r="D158" s="4"/>
      <c r="E158" s="71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4"/>
      <c r="B159" s="4"/>
      <c r="C159" s="4"/>
      <c r="D159" s="4"/>
      <c r="E159" s="71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4"/>
      <c r="B160" s="4"/>
      <c r="C160" s="4"/>
      <c r="D160" s="4"/>
      <c r="E160" s="71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4"/>
      <c r="B161" s="4"/>
      <c r="C161" s="4"/>
      <c r="D161" s="4"/>
      <c r="E161" s="71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4"/>
      <c r="B162" s="4"/>
      <c r="C162" s="4"/>
      <c r="D162" s="4"/>
      <c r="E162" s="71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4"/>
      <c r="B163" s="4"/>
      <c r="C163" s="4"/>
      <c r="D163" s="4"/>
      <c r="E163" s="71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4"/>
      <c r="B164" s="4"/>
      <c r="C164" s="4"/>
      <c r="D164" s="4"/>
      <c r="E164" s="71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4"/>
      <c r="B165" s="4"/>
      <c r="C165" s="4"/>
      <c r="D165" s="4"/>
      <c r="E165" s="71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4"/>
      <c r="B166" s="4"/>
      <c r="C166" s="4"/>
      <c r="D166" s="4"/>
      <c r="E166" s="71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4"/>
      <c r="B167" s="4"/>
      <c r="C167" s="4"/>
      <c r="D167" s="4"/>
      <c r="E167" s="71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4"/>
      <c r="B168" s="4"/>
      <c r="C168" s="4"/>
      <c r="D168" s="4"/>
      <c r="E168" s="71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4"/>
      <c r="B169" s="4"/>
      <c r="C169" s="4"/>
      <c r="D169" s="4"/>
      <c r="E169" s="71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4"/>
      <c r="B170" s="4"/>
      <c r="C170" s="4"/>
      <c r="D170" s="4"/>
      <c r="E170" s="71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4"/>
      <c r="B171" s="4"/>
      <c r="C171" s="4"/>
      <c r="D171" s="4"/>
      <c r="E171" s="71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4"/>
      <c r="B172" s="4"/>
      <c r="C172" s="4"/>
      <c r="D172" s="4"/>
      <c r="E172" s="71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4"/>
      <c r="B173" s="4"/>
      <c r="C173" s="4"/>
      <c r="D173" s="4"/>
      <c r="E173" s="71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4"/>
      <c r="B174" s="4"/>
      <c r="C174" s="4"/>
      <c r="D174" s="4"/>
      <c r="E174" s="71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4"/>
      <c r="B175" s="4"/>
      <c r="C175" s="4"/>
      <c r="D175" s="4"/>
      <c r="E175" s="71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4"/>
      <c r="B176" s="4"/>
      <c r="C176" s="4"/>
      <c r="D176" s="4"/>
      <c r="E176" s="71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4"/>
      <c r="B177" s="4"/>
      <c r="C177" s="4"/>
      <c r="D177" s="4"/>
      <c r="E177" s="71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4"/>
      <c r="B178" s="4"/>
      <c r="C178" s="4"/>
      <c r="D178" s="4"/>
      <c r="E178" s="71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4"/>
      <c r="B179" s="4"/>
      <c r="C179" s="4"/>
      <c r="D179" s="4"/>
      <c r="E179" s="71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4"/>
      <c r="B180" s="4"/>
      <c r="C180" s="4"/>
      <c r="D180" s="4"/>
      <c r="E180" s="71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4"/>
      <c r="B181" s="4"/>
      <c r="C181" s="4"/>
      <c r="D181" s="4"/>
      <c r="E181" s="71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4"/>
      <c r="B182" s="4"/>
      <c r="C182" s="4"/>
      <c r="D182" s="4"/>
      <c r="E182" s="71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4"/>
      <c r="B183" s="4"/>
      <c r="C183" s="4"/>
      <c r="D183" s="4"/>
      <c r="E183" s="71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4"/>
      <c r="B184" s="4"/>
      <c r="C184" s="4"/>
      <c r="D184" s="4"/>
      <c r="E184" s="71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4"/>
      <c r="B185" s="4"/>
      <c r="C185" s="4"/>
      <c r="D185" s="4"/>
      <c r="E185" s="71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4"/>
      <c r="B186" s="4"/>
      <c r="C186" s="4"/>
      <c r="D186" s="4"/>
      <c r="E186" s="71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4"/>
      <c r="B187" s="4"/>
      <c r="C187" s="4"/>
      <c r="D187" s="4"/>
      <c r="E187" s="71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4"/>
      <c r="B188" s="4"/>
      <c r="C188" s="4"/>
      <c r="D188" s="4"/>
      <c r="E188" s="71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4"/>
      <c r="B189" s="4"/>
      <c r="C189" s="4"/>
      <c r="D189" s="4"/>
      <c r="E189" s="71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4"/>
      <c r="B190" s="4"/>
      <c r="C190" s="4"/>
      <c r="D190" s="4"/>
      <c r="E190" s="71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4"/>
      <c r="B191" s="4"/>
      <c r="C191" s="4"/>
      <c r="D191" s="4"/>
      <c r="E191" s="71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4"/>
      <c r="B192" s="4"/>
      <c r="C192" s="4"/>
      <c r="D192" s="4"/>
      <c r="E192" s="71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4"/>
      <c r="B193" s="4"/>
      <c r="C193" s="4"/>
      <c r="D193" s="4"/>
      <c r="E193" s="71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4"/>
      <c r="B194" s="4"/>
      <c r="C194" s="4"/>
      <c r="D194" s="4"/>
      <c r="E194" s="71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4"/>
      <c r="B195" s="4"/>
      <c r="C195" s="4"/>
      <c r="D195" s="4"/>
      <c r="E195" s="71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4"/>
      <c r="B196" s="4"/>
      <c r="C196" s="4"/>
      <c r="D196" s="4"/>
      <c r="E196" s="71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4"/>
      <c r="B197" s="4"/>
      <c r="C197" s="4"/>
      <c r="D197" s="4"/>
      <c r="E197" s="71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4"/>
      <c r="B198" s="4"/>
      <c r="C198" s="4"/>
      <c r="D198" s="4"/>
      <c r="E198" s="71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4"/>
      <c r="B199" s="4"/>
      <c r="C199" s="4"/>
      <c r="D199" s="4"/>
      <c r="E199" s="71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4"/>
      <c r="B200" s="4"/>
      <c r="C200" s="4"/>
      <c r="D200" s="4"/>
      <c r="E200" s="71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4"/>
      <c r="B201" s="4"/>
      <c r="C201" s="4"/>
      <c r="D201" s="4"/>
      <c r="E201" s="71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4"/>
      <c r="B202" s="4"/>
      <c r="C202" s="4"/>
      <c r="D202" s="4"/>
      <c r="E202" s="71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4"/>
      <c r="B203" s="4"/>
      <c r="C203" s="4"/>
      <c r="D203" s="4"/>
      <c r="E203" s="71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4"/>
      <c r="B204" s="4"/>
      <c r="C204" s="4"/>
      <c r="D204" s="4"/>
      <c r="E204" s="71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4"/>
      <c r="B205" s="4"/>
      <c r="C205" s="4"/>
      <c r="D205" s="4"/>
      <c r="E205" s="71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4"/>
      <c r="B206" s="4"/>
      <c r="C206" s="4"/>
      <c r="D206" s="4"/>
      <c r="E206" s="71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4"/>
      <c r="B207" s="4"/>
      <c r="C207" s="4"/>
      <c r="D207" s="4"/>
      <c r="E207" s="71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4"/>
      <c r="B208" s="4"/>
      <c r="C208" s="4"/>
      <c r="D208" s="4"/>
      <c r="E208" s="71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4"/>
      <c r="B209" s="4"/>
      <c r="C209" s="4"/>
      <c r="D209" s="4"/>
      <c r="E209" s="71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4"/>
      <c r="B210" s="4"/>
      <c r="C210" s="4"/>
      <c r="D210" s="4"/>
      <c r="E210" s="71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4"/>
      <c r="B211" s="4"/>
      <c r="C211" s="4"/>
      <c r="D211" s="4"/>
      <c r="E211" s="71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4"/>
      <c r="B212" s="4"/>
      <c r="C212" s="4"/>
      <c r="D212" s="4"/>
      <c r="E212" s="71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4"/>
      <c r="B213" s="4"/>
      <c r="C213" s="4"/>
      <c r="D213" s="4"/>
      <c r="E213" s="71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4"/>
      <c r="B214" s="4"/>
      <c r="C214" s="4"/>
      <c r="D214" s="4"/>
      <c r="E214" s="71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4"/>
      <c r="B215" s="4"/>
      <c r="C215" s="4"/>
      <c r="D215" s="4"/>
      <c r="E215" s="71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4"/>
      <c r="B216" s="4"/>
      <c r="C216" s="4"/>
      <c r="D216" s="4"/>
      <c r="E216" s="71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4"/>
      <c r="B217" s="4"/>
      <c r="C217" s="4"/>
      <c r="D217" s="4"/>
      <c r="E217" s="71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4"/>
      <c r="B218" s="4"/>
      <c r="C218" s="4"/>
      <c r="D218" s="4"/>
      <c r="E218" s="71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4"/>
      <c r="B219" s="4"/>
      <c r="C219" s="4"/>
      <c r="D219" s="4"/>
      <c r="E219" s="71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4"/>
      <c r="B220" s="4"/>
      <c r="C220" s="4"/>
      <c r="D220" s="4"/>
      <c r="E220" s="71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4"/>
      <c r="B221" s="4"/>
      <c r="C221" s="4"/>
      <c r="D221" s="4"/>
      <c r="E221" s="71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4"/>
      <c r="B222" s="4"/>
      <c r="C222" s="4"/>
      <c r="D222" s="4"/>
      <c r="E222" s="71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4"/>
      <c r="B223" s="4"/>
      <c r="C223" s="4"/>
      <c r="D223" s="4"/>
      <c r="E223" s="71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4"/>
      <c r="B224" s="4"/>
      <c r="C224" s="4"/>
      <c r="D224" s="4"/>
      <c r="E224" s="71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4"/>
      <c r="B225" s="4"/>
      <c r="C225" s="4"/>
      <c r="D225" s="4"/>
      <c r="E225" s="71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4"/>
      <c r="B226" s="4"/>
      <c r="C226" s="4"/>
      <c r="D226" s="4"/>
      <c r="E226" s="71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4"/>
      <c r="B227" s="4"/>
      <c r="C227" s="4"/>
      <c r="D227" s="4"/>
      <c r="E227" s="71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4"/>
      <c r="B228" s="4"/>
      <c r="C228" s="4"/>
      <c r="D228" s="4"/>
      <c r="E228" s="71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4"/>
      <c r="B229" s="4"/>
      <c r="C229" s="4"/>
      <c r="D229" s="4"/>
      <c r="E229" s="71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4"/>
      <c r="B230" s="4"/>
      <c r="C230" s="4"/>
      <c r="D230" s="4"/>
      <c r="E230" s="71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4"/>
      <c r="B231" s="4"/>
      <c r="C231" s="4"/>
      <c r="D231" s="4"/>
      <c r="E231" s="71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4"/>
      <c r="B232" s="4"/>
      <c r="C232" s="4"/>
      <c r="D232" s="4"/>
      <c r="E232" s="71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4"/>
      <c r="B233" s="4"/>
      <c r="C233" s="4"/>
      <c r="D233" s="4"/>
      <c r="E233" s="71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4"/>
      <c r="B234" s="4"/>
      <c r="C234" s="4"/>
      <c r="D234" s="4"/>
      <c r="E234" s="71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4"/>
      <c r="B235" s="4"/>
      <c r="C235" s="4"/>
      <c r="D235" s="4"/>
      <c r="E235" s="71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4"/>
      <c r="B236" s="4"/>
      <c r="C236" s="4"/>
      <c r="D236" s="4"/>
      <c r="E236" s="71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4"/>
      <c r="B237" s="4"/>
      <c r="C237" s="4"/>
      <c r="D237" s="4"/>
      <c r="E237" s="71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4"/>
      <c r="B238" s="4"/>
      <c r="C238" s="4"/>
      <c r="D238" s="4"/>
      <c r="E238" s="71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4"/>
      <c r="B239" s="4"/>
      <c r="C239" s="4"/>
      <c r="D239" s="4"/>
      <c r="E239" s="71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4"/>
      <c r="B240" s="4"/>
      <c r="C240" s="4"/>
      <c r="D240" s="4"/>
      <c r="E240" s="71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4"/>
      <c r="B241" s="4"/>
      <c r="C241" s="4"/>
      <c r="D241" s="4"/>
      <c r="E241" s="71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4"/>
      <c r="B242" s="4"/>
      <c r="C242" s="4"/>
      <c r="D242" s="4"/>
      <c r="E242" s="71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4"/>
      <c r="B243" s="4"/>
      <c r="C243" s="4"/>
      <c r="D243" s="4"/>
      <c r="E243" s="71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4"/>
      <c r="B244" s="4"/>
      <c r="C244" s="4"/>
      <c r="D244" s="4"/>
      <c r="E244" s="71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4"/>
      <c r="B245" s="4"/>
      <c r="C245" s="4"/>
      <c r="D245" s="4"/>
      <c r="E245" s="71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4"/>
      <c r="B246" s="4"/>
      <c r="C246" s="4"/>
      <c r="D246" s="4"/>
      <c r="E246" s="71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4"/>
      <c r="B247" s="4"/>
      <c r="C247" s="4"/>
      <c r="D247" s="4"/>
      <c r="E247" s="71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4"/>
      <c r="B248" s="4"/>
      <c r="C248" s="4"/>
      <c r="D248" s="4"/>
      <c r="E248" s="71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4"/>
      <c r="B249" s="4"/>
      <c r="C249" s="4"/>
      <c r="D249" s="4"/>
      <c r="E249" s="71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4"/>
      <c r="B250" s="4"/>
      <c r="C250" s="4"/>
      <c r="D250" s="4"/>
      <c r="E250" s="71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4"/>
      <c r="B251" s="4"/>
      <c r="C251" s="4"/>
      <c r="D251" s="4"/>
      <c r="E251" s="71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4"/>
      <c r="B252" s="4"/>
      <c r="C252" s="4"/>
      <c r="D252" s="4"/>
      <c r="E252" s="71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4"/>
      <c r="B253" s="4"/>
      <c r="C253" s="4"/>
      <c r="D253" s="4"/>
      <c r="E253" s="71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4"/>
      <c r="B254" s="4"/>
      <c r="C254" s="4"/>
      <c r="D254" s="4"/>
      <c r="E254" s="71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4"/>
      <c r="B255" s="4"/>
      <c r="C255" s="4"/>
      <c r="D255" s="4"/>
      <c r="E255" s="71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4"/>
      <c r="B256" s="4"/>
      <c r="C256" s="4"/>
      <c r="D256" s="4"/>
      <c r="E256" s="71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4"/>
      <c r="B257" s="4"/>
      <c r="C257" s="4"/>
      <c r="D257" s="4"/>
      <c r="E257" s="71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4"/>
      <c r="B258" s="4"/>
      <c r="C258" s="4"/>
      <c r="D258" s="4"/>
      <c r="E258" s="71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4"/>
      <c r="B259" s="4"/>
      <c r="C259" s="4"/>
      <c r="D259" s="4"/>
      <c r="E259" s="71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4"/>
      <c r="B260" s="4"/>
      <c r="C260" s="4"/>
      <c r="D260" s="4"/>
      <c r="E260" s="71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4"/>
      <c r="B261" s="4"/>
      <c r="C261" s="4"/>
      <c r="D261" s="4"/>
      <c r="E261" s="71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4"/>
      <c r="B262" s="4"/>
      <c r="C262" s="4"/>
      <c r="D262" s="4"/>
      <c r="E262" s="71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4"/>
      <c r="B263" s="4"/>
      <c r="C263" s="4"/>
      <c r="D263" s="4"/>
      <c r="E263" s="71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4"/>
      <c r="B264" s="4"/>
      <c r="C264" s="4"/>
      <c r="D264" s="4"/>
      <c r="E264" s="71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4"/>
      <c r="B265" s="4"/>
      <c r="C265" s="4"/>
      <c r="D265" s="4"/>
      <c r="E265" s="71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4"/>
      <c r="B266" s="4"/>
      <c r="C266" s="4"/>
      <c r="D266" s="4"/>
      <c r="E266" s="71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4"/>
      <c r="B267" s="4"/>
      <c r="C267" s="4"/>
      <c r="D267" s="4"/>
      <c r="E267" s="71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4"/>
      <c r="B268" s="4"/>
      <c r="C268" s="4"/>
      <c r="D268" s="4"/>
      <c r="E268" s="71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4"/>
      <c r="B269" s="4"/>
      <c r="C269" s="4"/>
      <c r="D269" s="4"/>
      <c r="E269" s="71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4"/>
      <c r="B270" s="4"/>
      <c r="C270" s="4"/>
      <c r="D270" s="4"/>
      <c r="E270" s="71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4"/>
      <c r="B271" s="4"/>
      <c r="C271" s="4"/>
      <c r="D271" s="4"/>
      <c r="E271" s="71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4"/>
      <c r="B272" s="4"/>
      <c r="C272" s="4"/>
      <c r="D272" s="4"/>
      <c r="E272" s="71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4"/>
      <c r="B273" s="4"/>
      <c r="C273" s="4"/>
      <c r="D273" s="4"/>
      <c r="E273" s="71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4"/>
      <c r="B274" s="4"/>
      <c r="C274" s="4"/>
      <c r="D274" s="4"/>
      <c r="E274" s="71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4"/>
      <c r="B275" s="4"/>
      <c r="C275" s="4"/>
      <c r="D275" s="4"/>
      <c r="E275" s="71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4"/>
      <c r="B276" s="4"/>
      <c r="C276" s="4"/>
      <c r="D276" s="4"/>
      <c r="E276" s="71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4"/>
      <c r="B277" s="4"/>
      <c r="C277" s="4"/>
      <c r="D277" s="4"/>
      <c r="E277" s="71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4"/>
      <c r="B278" s="4"/>
      <c r="C278" s="4"/>
      <c r="D278" s="4"/>
      <c r="E278" s="71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4"/>
      <c r="B279" s="4"/>
      <c r="C279" s="4"/>
      <c r="D279" s="4"/>
      <c r="E279" s="71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4"/>
      <c r="B280" s="4"/>
      <c r="C280" s="4"/>
      <c r="D280" s="4"/>
      <c r="E280" s="71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4"/>
      <c r="E281" s="71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4"/>
      <c r="E282" s="71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4"/>
      <c r="E283" s="71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4"/>
      <c r="E284" s="71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4"/>
      <c r="E285" s="71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4"/>
      <c r="E286" s="71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4"/>
      <c r="E287" s="71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4"/>
      <c r="E288" s="71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4"/>
      <c r="E289" s="71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4"/>
      <c r="E290" s="71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4"/>
      <c r="E291" s="71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4"/>
      <c r="E292" s="71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4"/>
      <c r="E293" s="71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4"/>
      <c r="E294" s="71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4"/>
      <c r="E295" s="71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4"/>
      <c r="E296" s="71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4"/>
      <c r="E297" s="71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4"/>
      <c r="E298" s="71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4"/>
      <c r="E299" s="71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4"/>
      <c r="E300" s="71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4"/>
      <c r="E301" s="71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4"/>
      <c r="E302" s="71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4"/>
      <c r="E303" s="71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4"/>
      <c r="E304" s="71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4"/>
      <c r="E305" s="71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4"/>
      <c r="E306" s="71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4"/>
      <c r="E307" s="71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4"/>
      <c r="E308" s="71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4"/>
      <c r="E309" s="71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4"/>
      <c r="E310" s="71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4"/>
      <c r="E311" s="71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4"/>
      <c r="E312" s="71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4"/>
      <c r="E313" s="71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4"/>
      <c r="E314" s="71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4"/>
      <c r="E315" s="71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4"/>
      <c r="E316" s="71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4"/>
      <c r="E317" s="71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4"/>
      <c r="E318" s="71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4"/>
      <c r="E319" s="71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4"/>
      <c r="E320" s="71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4"/>
      <c r="E321" s="71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4"/>
      <c r="E322" s="71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4"/>
      <c r="E323" s="71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4"/>
      <c r="E324" s="71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4"/>
      <c r="E325" s="71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4"/>
      <c r="E326" s="71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4"/>
      <c r="E327" s="71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4"/>
      <c r="E328" s="71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4"/>
      <c r="E329" s="71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4"/>
      <c r="E330" s="71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4"/>
      <c r="E331" s="71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4"/>
      <c r="E332" s="71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4"/>
      <c r="E333" s="71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4"/>
      <c r="E334" s="71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4"/>
      <c r="E335" s="71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4"/>
      <c r="E336" s="71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4"/>
      <c r="E337" s="71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4"/>
      <c r="E338" s="71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4"/>
      <c r="E339" s="71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4"/>
      <c r="E340" s="71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4"/>
      <c r="E341" s="71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4"/>
      <c r="E342" s="71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4"/>
      <c r="E343" s="71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4"/>
      <c r="E344" s="71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4"/>
      <c r="E345" s="71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4"/>
      <c r="E346" s="71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4"/>
      <c r="E347" s="71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4"/>
      <c r="E348" s="71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4"/>
      <c r="E349" s="71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4"/>
      <c r="E350" s="71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4"/>
      <c r="E351" s="71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4"/>
      <c r="E352" s="71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4"/>
      <c r="E353" s="71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4"/>
      <c r="E354" s="71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4"/>
      <c r="E355" s="71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4"/>
      <c r="E356" s="71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4"/>
      <c r="E357" s="71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4"/>
      <c r="E358" s="71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4"/>
      <c r="E359" s="71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4"/>
      <c r="E360" s="71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4"/>
      <c r="E361" s="71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4"/>
      <c r="E362" s="71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4"/>
      <c r="E363" s="71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4"/>
      <c r="E364" s="71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4"/>
      <c r="E365" s="71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4"/>
      <c r="E366" s="71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4"/>
      <c r="E367" s="71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4"/>
      <c r="E368" s="71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4"/>
      <c r="E369" s="71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4"/>
      <c r="E370" s="71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4"/>
      <c r="E371" s="71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4"/>
      <c r="E372" s="71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4"/>
      <c r="E373" s="71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4"/>
      <c r="E374" s="71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4"/>
      <c r="E375" s="71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4"/>
      <c r="E376" s="71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4"/>
      <c r="E377" s="71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4"/>
      <c r="E378" s="71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4"/>
      <c r="E379" s="71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4"/>
      <c r="E380" s="71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4"/>
      <c r="E381" s="71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4"/>
      <c r="E382" s="71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4"/>
      <c r="E383" s="71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4"/>
      <c r="E384" s="71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4"/>
      <c r="E385" s="71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4"/>
      <c r="E386" s="71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4"/>
      <c r="E387" s="71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4"/>
      <c r="E388" s="71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4"/>
      <c r="E389" s="71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4"/>
      <c r="E390" s="71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4"/>
      <c r="E391" s="71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4"/>
      <c r="E392" s="71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4"/>
      <c r="E393" s="71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4"/>
      <c r="E394" s="71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4"/>
      <c r="E395" s="71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4"/>
      <c r="E396" s="71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4"/>
      <c r="E397" s="71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4"/>
      <c r="E398" s="71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4"/>
      <c r="E399" s="71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4"/>
      <c r="E400" s="71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4"/>
      <c r="E401" s="71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4"/>
      <c r="E402" s="71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4"/>
      <c r="E403" s="71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4"/>
      <c r="E404" s="71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4"/>
      <c r="E405" s="71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4"/>
      <c r="E406" s="71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4"/>
      <c r="E407" s="71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4"/>
      <c r="E408" s="71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4"/>
      <c r="E409" s="71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4"/>
      <c r="E410" s="71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4"/>
      <c r="E411" s="71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4"/>
      <c r="E412" s="71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4"/>
      <c r="E413" s="71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4"/>
      <c r="E414" s="71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4"/>
      <c r="E415" s="71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4"/>
      <c r="E416" s="71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4"/>
      <c r="E417" s="71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4"/>
      <c r="E418" s="71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4"/>
      <c r="E419" s="71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4"/>
      <c r="E420" s="71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4"/>
      <c r="E421" s="71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4"/>
      <c r="E422" s="71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4"/>
      <c r="E423" s="71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4"/>
      <c r="E424" s="71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4"/>
      <c r="E425" s="71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4"/>
      <c r="E426" s="71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4"/>
      <c r="E427" s="71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4"/>
      <c r="E428" s="71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4"/>
      <c r="E429" s="71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4"/>
      <c r="E430" s="71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4"/>
      <c r="E431" s="71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4"/>
      <c r="E432" s="71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4"/>
      <c r="E433" s="71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4"/>
      <c r="E434" s="71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4"/>
      <c r="E435" s="71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4"/>
      <c r="E436" s="71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4"/>
      <c r="E437" s="71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4"/>
      <c r="E438" s="71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4"/>
      <c r="E439" s="71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4"/>
      <c r="E440" s="71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4"/>
      <c r="E441" s="71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4"/>
      <c r="E442" s="71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4"/>
      <c r="E443" s="71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4"/>
      <c r="E444" s="71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4"/>
      <c r="E445" s="71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4"/>
      <c r="E446" s="71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4"/>
      <c r="E447" s="71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4"/>
      <c r="E448" s="71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4"/>
      <c r="E449" s="71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4"/>
      <c r="E450" s="71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4"/>
      <c r="E451" s="71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4"/>
      <c r="E452" s="71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4"/>
      <c r="E453" s="71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4"/>
      <c r="E454" s="71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4"/>
      <c r="E455" s="71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4"/>
      <c r="E456" s="71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4"/>
      <c r="E457" s="71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4"/>
      <c r="E458" s="71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4"/>
      <c r="E459" s="71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4"/>
      <c r="E460" s="71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4"/>
      <c r="E461" s="71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4"/>
      <c r="E462" s="71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4"/>
      <c r="E463" s="71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4"/>
      <c r="E464" s="71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4"/>
      <c r="E465" s="71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4"/>
      <c r="E466" s="71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4"/>
      <c r="E467" s="71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4"/>
      <c r="E468" s="71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4"/>
      <c r="E469" s="71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4"/>
      <c r="E470" s="71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4"/>
      <c r="E471" s="71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4"/>
      <c r="E472" s="71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4"/>
      <c r="E473" s="71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4"/>
      <c r="E474" s="71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4"/>
      <c r="E475" s="71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4"/>
      <c r="E476" s="71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4"/>
      <c r="E477" s="71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4"/>
      <c r="E478" s="71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4"/>
      <c r="E479" s="71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4"/>
      <c r="E480" s="71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4"/>
      <c r="E481" s="71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4"/>
      <c r="E482" s="71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4"/>
      <c r="E483" s="71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4"/>
      <c r="E484" s="71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4"/>
      <c r="E485" s="71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4"/>
      <c r="E486" s="71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4"/>
      <c r="E487" s="71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4"/>
      <c r="E488" s="71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4"/>
      <c r="E489" s="71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4"/>
      <c r="E490" s="71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4"/>
      <c r="E491" s="71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4"/>
      <c r="E492" s="71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4"/>
      <c r="E493" s="71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4"/>
      <c r="E494" s="71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4"/>
      <c r="E495" s="71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4"/>
      <c r="E496" s="71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4"/>
      <c r="E497" s="71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4"/>
      <c r="E498" s="71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4"/>
      <c r="E499" s="71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4"/>
      <c r="E500" s="71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4"/>
      <c r="E501" s="71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4"/>
      <c r="E502" s="71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4"/>
      <c r="E503" s="71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4"/>
      <c r="E504" s="71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4"/>
      <c r="E505" s="71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4"/>
      <c r="E506" s="71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4"/>
      <c r="E507" s="71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4"/>
      <c r="E508" s="71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4"/>
      <c r="E509" s="71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4"/>
      <c r="E510" s="71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4"/>
      <c r="E511" s="71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4"/>
      <c r="E512" s="71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4"/>
      <c r="E513" s="71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4"/>
      <c r="E514" s="71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4"/>
      <c r="E515" s="71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4"/>
      <c r="E516" s="71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4"/>
      <c r="E517" s="71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4"/>
      <c r="E518" s="71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4"/>
      <c r="E519" s="71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4"/>
      <c r="E520" s="71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4"/>
      <c r="E521" s="71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4"/>
      <c r="E522" s="71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4"/>
      <c r="E523" s="71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4"/>
      <c r="E524" s="71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4"/>
      <c r="E525" s="71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4"/>
      <c r="E526" s="71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4"/>
      <c r="E527" s="71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4"/>
      <c r="E528" s="71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4"/>
      <c r="E529" s="71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4"/>
      <c r="E530" s="71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4"/>
      <c r="E531" s="71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4"/>
      <c r="E532" s="71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4"/>
      <c r="E533" s="71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4"/>
      <c r="E534" s="71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4"/>
      <c r="E535" s="71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4"/>
      <c r="E536" s="71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4"/>
      <c r="E537" s="71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4"/>
      <c r="E538" s="71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4"/>
      <c r="E539" s="71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4"/>
      <c r="E540" s="71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4"/>
      <c r="E541" s="71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4"/>
      <c r="E542" s="71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4"/>
      <c r="E543" s="71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4"/>
      <c r="E544" s="71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4"/>
      <c r="E545" s="71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4"/>
      <c r="E546" s="71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4"/>
      <c r="E547" s="71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4"/>
      <c r="E548" s="71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4"/>
      <c r="E549" s="71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4"/>
      <c r="E550" s="71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4"/>
      <c r="E551" s="71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4"/>
      <c r="E552" s="71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4"/>
      <c r="E553" s="71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4"/>
      <c r="E554" s="71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4"/>
      <c r="E555" s="71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4"/>
      <c r="E556" s="71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4"/>
      <c r="E557" s="71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4"/>
      <c r="E558" s="71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4"/>
      <c r="E559" s="71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4"/>
      <c r="E560" s="71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4"/>
      <c r="E561" s="71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4"/>
      <c r="E562" s="71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4"/>
      <c r="E563" s="71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4"/>
      <c r="E564" s="71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4"/>
      <c r="E565" s="71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4"/>
      <c r="E566" s="71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4"/>
      <c r="E567" s="71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4"/>
      <c r="E568" s="71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4"/>
      <c r="E569" s="71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4"/>
      <c r="E570" s="71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4"/>
      <c r="E571" s="71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4"/>
      <c r="E572" s="71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4"/>
      <c r="E573" s="71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4"/>
      <c r="E574" s="71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4"/>
      <c r="E575" s="71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4"/>
      <c r="E576" s="71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4"/>
      <c r="E577" s="71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4"/>
      <c r="E578" s="71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4"/>
      <c r="E579" s="71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4"/>
      <c r="E580" s="71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4"/>
      <c r="E581" s="71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4"/>
      <c r="E582" s="71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4"/>
      <c r="E583" s="71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4"/>
      <c r="E584" s="71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4"/>
      <c r="E585" s="71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4"/>
      <c r="E586" s="71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4"/>
      <c r="E587" s="71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4"/>
      <c r="E588" s="71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4"/>
      <c r="E589" s="71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4"/>
      <c r="E590" s="71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4"/>
      <c r="E591" s="71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4"/>
      <c r="E592" s="71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4"/>
      <c r="E593" s="71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4"/>
      <c r="E594" s="71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4"/>
      <c r="E595" s="71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4"/>
      <c r="E596" s="71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4"/>
      <c r="E597" s="71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4"/>
      <c r="E598" s="71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4"/>
      <c r="E599" s="71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4"/>
      <c r="E600" s="71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4"/>
      <c r="E601" s="71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4"/>
      <c r="E602" s="71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4"/>
      <c r="E603" s="71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4"/>
      <c r="E604" s="71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4"/>
      <c r="E605" s="71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4"/>
      <c r="E606" s="71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4"/>
      <c r="E607" s="71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4"/>
      <c r="E608" s="71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4"/>
      <c r="E609" s="71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4"/>
      <c r="E610" s="71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4"/>
      <c r="E611" s="71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4"/>
      <c r="E612" s="71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4"/>
      <c r="E613" s="71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4"/>
      <c r="E614" s="71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4"/>
      <c r="E615" s="71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4"/>
      <c r="E616" s="71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4"/>
      <c r="E617" s="71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4"/>
      <c r="E618" s="71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4"/>
      <c r="E619" s="71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4"/>
      <c r="E620" s="71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4"/>
      <c r="E621" s="71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4"/>
      <c r="E622" s="71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4"/>
      <c r="E623" s="71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4"/>
      <c r="E624" s="71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4"/>
      <c r="E625" s="71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4"/>
      <c r="E626" s="71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4"/>
      <c r="E627" s="71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4"/>
      <c r="E628" s="71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4"/>
      <c r="E629" s="71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4"/>
      <c r="E630" s="71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4"/>
      <c r="E631" s="71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4"/>
      <c r="E632" s="71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4"/>
      <c r="E633" s="71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4"/>
      <c r="E634" s="71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4"/>
      <c r="E635" s="71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4"/>
      <c r="E636" s="71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4"/>
      <c r="E637" s="71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4"/>
      <c r="E638" s="71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4"/>
      <c r="E639" s="71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4"/>
      <c r="E640" s="71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4"/>
      <c r="E641" s="71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4"/>
      <c r="E642" s="71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4"/>
      <c r="E643" s="71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4"/>
      <c r="E644" s="71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4"/>
      <c r="E645" s="71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4"/>
      <c r="E646" s="71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4"/>
      <c r="E647" s="71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4"/>
      <c r="E648" s="71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4"/>
      <c r="E649" s="71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4"/>
      <c r="E650" s="71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4"/>
      <c r="E651" s="71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4"/>
      <c r="E652" s="71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4"/>
      <c r="E653" s="71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4"/>
      <c r="E654" s="71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4"/>
      <c r="E655" s="71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4"/>
      <c r="E656" s="71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4"/>
      <c r="E657" s="71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4"/>
      <c r="E658" s="71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4"/>
      <c r="E659" s="71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4"/>
      <c r="E660" s="71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4"/>
      <c r="E661" s="71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4"/>
      <c r="E662" s="71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4"/>
      <c r="E663" s="71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4"/>
      <c r="E664" s="71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4"/>
      <c r="E665" s="71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4"/>
      <c r="E666" s="71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4"/>
      <c r="E667" s="71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4"/>
      <c r="E668" s="71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4"/>
      <c r="E669" s="71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4"/>
      <c r="E670" s="71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4"/>
      <c r="E671" s="71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4"/>
      <c r="E672" s="71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4"/>
      <c r="E673" s="71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4"/>
      <c r="E674" s="71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4"/>
      <c r="E675" s="71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4"/>
      <c r="E676" s="71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4"/>
      <c r="E677" s="71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4"/>
      <c r="E678" s="71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4"/>
      <c r="E679" s="71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4"/>
      <c r="E680" s="71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4"/>
      <c r="E681" s="71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4"/>
      <c r="E682" s="71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4"/>
      <c r="E683" s="71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4"/>
      <c r="E684" s="71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4"/>
      <c r="E685" s="71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4"/>
      <c r="E686" s="71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4"/>
      <c r="E687" s="71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4"/>
      <c r="E688" s="71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4"/>
      <c r="E689" s="71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4"/>
      <c r="E690" s="71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4"/>
      <c r="E691" s="71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4"/>
      <c r="E692" s="71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4"/>
      <c r="E693" s="71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4"/>
      <c r="E694" s="71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4"/>
      <c r="E695" s="71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4"/>
      <c r="E696" s="71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4"/>
      <c r="E697" s="71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4"/>
      <c r="E698" s="71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4"/>
      <c r="E699" s="71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4"/>
      <c r="E700" s="71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4"/>
      <c r="E701" s="71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4"/>
      <c r="E702" s="71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4"/>
      <c r="E703" s="71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4"/>
      <c r="E704" s="71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4"/>
      <c r="E705" s="71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4"/>
      <c r="E706" s="71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4"/>
      <c r="E707" s="71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4"/>
      <c r="E708" s="71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4"/>
      <c r="E709" s="71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4"/>
      <c r="E710" s="71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4"/>
      <c r="E711" s="71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4"/>
      <c r="E712" s="71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4"/>
      <c r="E713" s="71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4"/>
      <c r="E714" s="71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4"/>
      <c r="E715" s="71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4"/>
      <c r="E716" s="71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4"/>
      <c r="E717" s="71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4"/>
      <c r="E718" s="71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4"/>
      <c r="E719" s="71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4"/>
      <c r="E720" s="71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4"/>
      <c r="E721" s="71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4"/>
      <c r="E722" s="71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4"/>
      <c r="E723" s="71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4"/>
      <c r="E724" s="71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4"/>
      <c r="E725" s="71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4"/>
      <c r="E726" s="71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4"/>
      <c r="E727" s="71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4"/>
      <c r="E728" s="71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4"/>
      <c r="E729" s="71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4"/>
      <c r="E730" s="71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4"/>
      <c r="E731" s="71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4"/>
      <c r="E732" s="71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4"/>
      <c r="E733" s="71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4"/>
      <c r="E734" s="71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4"/>
      <c r="E735" s="71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4"/>
      <c r="E736" s="71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4"/>
      <c r="E737" s="71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4"/>
      <c r="E738" s="71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4"/>
      <c r="E739" s="71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4"/>
      <c r="E740" s="71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4"/>
      <c r="E741" s="71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4"/>
      <c r="E742" s="71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4"/>
      <c r="E743" s="71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4"/>
      <c r="E744" s="71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4"/>
      <c r="E745" s="71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4"/>
      <c r="E746" s="71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4"/>
      <c r="E747" s="71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4"/>
      <c r="E748" s="71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4"/>
      <c r="E749" s="71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4"/>
      <c r="E750" s="71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4"/>
      <c r="E751" s="71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4"/>
      <c r="E752" s="71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4"/>
      <c r="E753" s="71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4"/>
      <c r="E754" s="71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4"/>
      <c r="E755" s="71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4"/>
      <c r="E756" s="71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4"/>
      <c r="E757" s="71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4"/>
      <c r="E758" s="71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4"/>
      <c r="E759" s="71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4"/>
      <c r="E760" s="71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4"/>
      <c r="E761" s="71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4"/>
      <c r="E762" s="71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4"/>
      <c r="E763" s="71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4"/>
      <c r="E764" s="71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4"/>
      <c r="E765" s="71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4"/>
      <c r="E766" s="71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4"/>
      <c r="E767" s="71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4"/>
      <c r="E768" s="71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4"/>
      <c r="E769" s="71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4"/>
      <c r="E770" s="71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4"/>
      <c r="E771" s="71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4"/>
      <c r="E772" s="71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4"/>
      <c r="E773" s="71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4"/>
      <c r="E774" s="71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4"/>
      <c r="E775" s="71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4"/>
      <c r="E776" s="71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4"/>
      <c r="E777" s="71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4"/>
      <c r="E778" s="71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4"/>
      <c r="E779" s="71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4"/>
      <c r="E780" s="71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4"/>
      <c r="E781" s="71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4"/>
      <c r="E782" s="71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4"/>
      <c r="E783" s="71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4"/>
      <c r="E784" s="71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4"/>
      <c r="E785" s="71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4"/>
      <c r="E786" s="71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4"/>
      <c r="E787" s="71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4"/>
      <c r="E788" s="71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4"/>
      <c r="E789" s="71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4"/>
      <c r="E790" s="71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4"/>
      <c r="E791" s="71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4"/>
      <c r="E792" s="71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4"/>
      <c r="E793" s="71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4"/>
      <c r="E794" s="71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4"/>
      <c r="E795" s="71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4"/>
      <c r="E796" s="71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4"/>
      <c r="E797" s="71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4"/>
      <c r="E798" s="71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4"/>
      <c r="E799" s="71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4"/>
      <c r="E800" s="71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4"/>
      <c r="E801" s="71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4"/>
      <c r="E802" s="71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4"/>
      <c r="E803" s="71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4"/>
      <c r="E804" s="71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4"/>
      <c r="E805" s="71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4"/>
      <c r="E806" s="71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4"/>
      <c r="E807" s="71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4"/>
      <c r="E808" s="71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4"/>
      <c r="E809" s="71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4"/>
      <c r="E810" s="71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4"/>
      <c r="E811" s="71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4"/>
      <c r="E812" s="71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4"/>
      <c r="E813" s="71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4"/>
      <c r="E814" s="71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4"/>
      <c r="E815" s="71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4"/>
      <c r="E816" s="71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4"/>
      <c r="E817" s="71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4"/>
      <c r="E818" s="71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4"/>
      <c r="E819" s="71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4"/>
      <c r="E820" s="71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4"/>
      <c r="E821" s="71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4"/>
      <c r="E822" s="71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4"/>
      <c r="E823" s="71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4"/>
      <c r="E824" s="71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4"/>
      <c r="E825" s="71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4"/>
      <c r="E826" s="71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4"/>
      <c r="E827" s="71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4"/>
      <c r="E828" s="71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4"/>
      <c r="E829" s="71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4"/>
      <c r="E830" s="71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4"/>
      <c r="E831" s="71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4"/>
      <c r="E832" s="71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4"/>
      <c r="E833" s="71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4"/>
      <c r="E834" s="71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4"/>
      <c r="E835" s="71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4"/>
      <c r="E836" s="71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4"/>
      <c r="E837" s="71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4"/>
      <c r="E838" s="71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4"/>
      <c r="E839" s="71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4"/>
      <c r="E840" s="71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4"/>
      <c r="E841" s="71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4"/>
      <c r="E842" s="71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4"/>
      <c r="E843" s="71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4"/>
      <c r="E844" s="71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4"/>
      <c r="E845" s="71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4"/>
      <c r="E846" s="71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4"/>
      <c r="E847" s="71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4"/>
      <c r="E848" s="71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4"/>
      <c r="E849" s="71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4"/>
      <c r="E850" s="71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4"/>
      <c r="E851" s="71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4"/>
      <c r="E852" s="71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4"/>
      <c r="E853" s="71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4"/>
      <c r="E854" s="71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4"/>
      <c r="E855" s="71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4"/>
      <c r="E856" s="71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4"/>
      <c r="E857" s="71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4"/>
      <c r="E858" s="71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4"/>
      <c r="E859" s="71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4"/>
      <c r="E860" s="71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4"/>
      <c r="E861" s="71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4"/>
      <c r="E862" s="71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4"/>
      <c r="E863" s="71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4"/>
      <c r="E864" s="71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4"/>
      <c r="E865" s="71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4"/>
      <c r="E866" s="71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4"/>
      <c r="E867" s="71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4"/>
      <c r="E868" s="71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4"/>
      <c r="E869" s="71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4"/>
      <c r="E870" s="71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4"/>
      <c r="E871" s="71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4"/>
      <c r="E872" s="71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4"/>
      <c r="E873" s="71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4"/>
      <c r="E874" s="71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4"/>
      <c r="E875" s="71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4"/>
      <c r="E876" s="71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4"/>
      <c r="E877" s="71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4"/>
      <c r="E878" s="71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4"/>
      <c r="E879" s="71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4"/>
      <c r="E880" s="71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4"/>
      <c r="E881" s="71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4"/>
      <c r="E882" s="71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4"/>
      <c r="E883" s="71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4"/>
      <c r="E884" s="71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4"/>
      <c r="E885" s="71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4"/>
      <c r="E886" s="71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4"/>
      <c r="E887" s="71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4"/>
      <c r="E888" s="71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4"/>
      <c r="E889" s="71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4"/>
      <c r="E890" s="71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4"/>
      <c r="E891" s="71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4"/>
      <c r="E892" s="71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4"/>
      <c r="E893" s="71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4"/>
      <c r="E894" s="71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4"/>
      <c r="E895" s="71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4"/>
      <c r="E896" s="71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4"/>
      <c r="E897" s="71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4"/>
      <c r="E898" s="71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4"/>
      <c r="E899" s="71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4"/>
      <c r="E900" s="71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4"/>
      <c r="E901" s="71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4"/>
      <c r="E902" s="71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4"/>
      <c r="E903" s="71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4"/>
      <c r="E904" s="71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4"/>
      <c r="E905" s="71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4"/>
      <c r="E906" s="71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4"/>
      <c r="E907" s="71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4"/>
      <c r="E908" s="71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4"/>
      <c r="E909" s="71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4"/>
      <c r="E910" s="71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4"/>
      <c r="E911" s="71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4"/>
      <c r="E912" s="71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4"/>
      <c r="E913" s="71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4"/>
      <c r="E914" s="71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4"/>
      <c r="E915" s="71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4"/>
      <c r="E916" s="71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4"/>
      <c r="E917" s="71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4"/>
      <c r="E918" s="71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4"/>
      <c r="E919" s="71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4"/>
      <c r="E920" s="71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4"/>
      <c r="E921" s="71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4"/>
      <c r="E922" s="71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4"/>
      <c r="E923" s="71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4"/>
      <c r="E924" s="71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4"/>
      <c r="E925" s="71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4"/>
      <c r="E926" s="71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4"/>
      <c r="E927" s="71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4"/>
      <c r="E928" s="71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4"/>
      <c r="E929" s="71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4"/>
      <c r="E930" s="71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4"/>
      <c r="E931" s="71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4"/>
      <c r="E932" s="71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4"/>
      <c r="E933" s="71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4"/>
      <c r="E934" s="71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4"/>
      <c r="E935" s="71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4"/>
      <c r="E936" s="71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4"/>
      <c r="E937" s="71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4"/>
      <c r="E938" s="71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4"/>
      <c r="E939" s="71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4"/>
      <c r="E940" s="71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4"/>
      <c r="E941" s="71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4"/>
      <c r="E942" s="71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4"/>
      <c r="E943" s="71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4"/>
      <c r="E944" s="71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4"/>
      <c r="E945" s="71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4"/>
      <c r="E946" s="71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4"/>
      <c r="E947" s="71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4"/>
      <c r="E948" s="71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4"/>
      <c r="E949" s="71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4"/>
      <c r="E950" s="71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4"/>
      <c r="E951" s="71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4"/>
      <c r="E952" s="71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4"/>
      <c r="E953" s="71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4"/>
      <c r="E954" s="71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4"/>
      <c r="E955" s="71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4"/>
      <c r="E956" s="71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4"/>
      <c r="E957" s="71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4"/>
      <c r="E958" s="71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4"/>
      <c r="E959" s="71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4"/>
      <c r="E960" s="71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4"/>
      <c r="E961" s="71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4"/>
      <c r="E962" s="71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4"/>
      <c r="E963" s="71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4"/>
      <c r="E964" s="71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4"/>
      <c r="E965" s="71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4"/>
      <c r="E966" s="71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4"/>
      <c r="E967" s="71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4"/>
      <c r="E968" s="71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4"/>
      <c r="E969" s="71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4"/>
      <c r="E970" s="71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4"/>
      <c r="E971" s="71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4"/>
      <c r="E972" s="71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4"/>
      <c r="E973" s="71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4"/>
      <c r="E974" s="71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4"/>
      <c r="E975" s="71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4"/>
      <c r="E976" s="71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4"/>
      <c r="E977" s="71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4"/>
      <c r="E978" s="71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4"/>
      <c r="E979" s="71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4"/>
      <c r="E980" s="71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4"/>
      <c r="C981" s="4"/>
      <c r="D981" s="4"/>
      <c r="E981" s="71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4"/>
      <c r="C982" s="4"/>
      <c r="D982" s="4"/>
      <c r="E982" s="71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4"/>
      <c r="C983" s="4"/>
      <c r="D983" s="4"/>
      <c r="E983" s="71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4"/>
      <c r="C984" s="4"/>
      <c r="D984" s="4"/>
      <c r="E984" s="71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4"/>
      <c r="C985" s="4"/>
      <c r="D985" s="4"/>
      <c r="E985" s="71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4"/>
      <c r="C986" s="4"/>
      <c r="D986" s="4"/>
      <c r="E986" s="71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4"/>
      <c r="C987" s="4"/>
      <c r="D987" s="4"/>
      <c r="E987" s="71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4"/>
      <c r="B988" s="4"/>
      <c r="C988" s="4"/>
      <c r="D988" s="4"/>
      <c r="E988" s="71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4"/>
      <c r="B989" s="4"/>
      <c r="C989" s="4"/>
      <c r="D989" s="4"/>
      <c r="E989" s="71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4"/>
      <c r="B990" s="4"/>
      <c r="C990" s="4"/>
      <c r="D990" s="4"/>
      <c r="E990" s="71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4"/>
      <c r="B991" s="4"/>
      <c r="C991" s="4"/>
      <c r="D991" s="4"/>
      <c r="E991" s="71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4"/>
      <c r="B992" s="4"/>
      <c r="C992" s="4"/>
      <c r="D992" s="4"/>
      <c r="E992" s="71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4"/>
      <c r="B993" s="4"/>
      <c r="C993" s="4"/>
      <c r="D993" s="4"/>
      <c r="E993" s="71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4"/>
      <c r="B994" s="4"/>
      <c r="C994" s="4"/>
      <c r="D994" s="4"/>
      <c r="E994" s="71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4"/>
      <c r="B995" s="4"/>
      <c r="C995" s="4"/>
      <c r="D995" s="4"/>
      <c r="E995" s="71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4"/>
      <c r="B996" s="4"/>
      <c r="C996" s="4"/>
      <c r="D996" s="4"/>
      <c r="E996" s="71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4"/>
      <c r="B997" s="4"/>
      <c r="C997" s="4"/>
      <c r="D997" s="4"/>
      <c r="E997" s="71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4"/>
      <c r="B998" s="4"/>
      <c r="C998" s="4"/>
      <c r="D998" s="4"/>
      <c r="E998" s="71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4"/>
      <c r="B999" s="4"/>
      <c r="C999" s="4"/>
      <c r="D999" s="4"/>
      <c r="E999" s="71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4"/>
      <c r="B1000" s="4"/>
      <c r="C1000" s="4"/>
      <c r="D1000" s="4"/>
      <c r="E1000" s="71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conditionalFormatting sqref="C2:C40">
    <cfRule type="expression" dxfId="0" priority="1">
      <formula>A2="Personal"</formula>
    </cfRule>
  </conditionalFormatting>
  <conditionalFormatting sqref="D2:D40">
    <cfRule type="expression" dxfId="0" priority="2">
      <formula>A2="School"</formula>
    </cfRule>
  </conditionalFormatting>
  <conditionalFormatting sqref="C2:C40">
    <cfRule type="expression" dxfId="1" priority="3">
      <formula>A2="School"</formula>
    </cfRule>
  </conditionalFormatting>
  <conditionalFormatting sqref="D2:D40">
    <cfRule type="expression" dxfId="1" priority="4">
      <formula>A2="Personal"</formula>
    </cfRule>
  </conditionalFormatting>
  <conditionalFormatting sqref="C2:C40">
    <cfRule type="containsBlanks" dxfId="2" priority="5">
      <formula>LEN(TRIM(C2))=0</formula>
    </cfRule>
  </conditionalFormatting>
  <conditionalFormatting sqref="D2:D40">
    <cfRule type="containsBlanks" dxfId="2" priority="6">
      <formula>LEN(TRIM(D2))=0</formula>
    </cfRule>
  </conditionalFormatting>
  <dataValidations>
    <dataValidation type="list" allowBlank="1" sqref="C2:D40">
      <formula1>List!$C$2:$C$1000</formula1>
    </dataValidation>
    <dataValidation type="list" allowBlank="1" sqref="A2:A40">
      <formula1>List!$A$2:$A$1000</formula1>
    </dataValidation>
    <dataValidation type="list" allowBlank="1" sqref="B2:B40">
      <formula1>List!$B$2:$B$1000</formula1>
    </dataValidation>
  </dataValidation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18.43"/>
    <col customWidth="1" min="2" max="2" width="22.43"/>
    <col customWidth="1" min="3" max="3" width="19.71"/>
    <col customWidth="1" min="4" max="4" width="22.0"/>
    <col customWidth="1" min="6" max="6" width="21.0"/>
    <col customWidth="1" min="7" max="7" width="22.86"/>
    <col customWidth="1" min="8" max="8" width="27.57"/>
    <col customWidth="1" min="9" max="9" width="20.29"/>
    <col customWidth="1" min="10" max="10" width="25.14"/>
    <col customWidth="1" min="11" max="11" width="21.43"/>
  </cols>
  <sheetData>
    <row r="1" ht="18.75">
      <c r="A1" s="54" t="s">
        <v>138</v>
      </c>
      <c r="B1" s="54" t="s">
        <v>139</v>
      </c>
      <c r="C1" s="54" t="s">
        <v>140</v>
      </c>
      <c r="D1" s="54" t="s">
        <v>141</v>
      </c>
      <c r="E1" s="55"/>
      <c r="F1" s="54" t="s">
        <v>53</v>
      </c>
      <c r="G1" s="54" t="s">
        <v>142</v>
      </c>
      <c r="H1" s="54" t="s">
        <v>143</v>
      </c>
      <c r="I1" s="54" t="s">
        <v>144</v>
      </c>
      <c r="J1" s="54" t="s">
        <v>145</v>
      </c>
      <c r="K1" s="54" t="s">
        <v>146</v>
      </c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8.75">
      <c r="A2" s="56"/>
      <c r="B2" s="57"/>
      <c r="C2" s="56"/>
      <c r="D2" s="56"/>
      <c r="E2" s="55"/>
      <c r="F2" s="58">
        <f>IF ( (H5-F5)&lt;0, 0, H5-F5 )</f>
        <v>24</v>
      </c>
      <c r="G2" s="59">
        <f t="shared" ref="G2:H2" si="1">sum(C2:C40)</f>
        <v>0</v>
      </c>
      <c r="H2" s="59">
        <f t="shared" si="1"/>
        <v>0</v>
      </c>
      <c r="I2" s="60">
        <f>(G2/H5)</f>
        <v>0</v>
      </c>
      <c r="J2" s="60">
        <f>(H2/H5)</f>
        <v>0</v>
      </c>
      <c r="K2" s="60">
        <f>(G5/H5)</f>
        <v>1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23"/>
      <c r="B3" s="62"/>
      <c r="C3" s="23"/>
      <c r="D3" s="23"/>
      <c r="E3" s="55"/>
      <c r="F3" s="65"/>
      <c r="G3" s="65"/>
      <c r="H3" s="65"/>
      <c r="I3" s="65"/>
      <c r="J3" s="65"/>
      <c r="K3" s="65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8.75">
      <c r="A4" s="23"/>
      <c r="B4" s="62"/>
      <c r="C4" s="23"/>
      <c r="D4" s="23"/>
      <c r="E4" s="55"/>
      <c r="F4" s="54" t="s">
        <v>52</v>
      </c>
      <c r="G4" s="54" t="s">
        <v>53</v>
      </c>
      <c r="H4" s="54" t="s">
        <v>54</v>
      </c>
      <c r="I4" s="66"/>
      <c r="J4" s="66"/>
      <c r="K4" s="54" t="s">
        <v>147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8.75">
      <c r="A5" s="23"/>
      <c r="B5" s="62"/>
      <c r="C5" s="23"/>
      <c r="D5" s="23"/>
      <c r="E5" s="55"/>
      <c r="F5" s="59">
        <f>G2+H2</f>
        <v>0</v>
      </c>
      <c r="G5" s="58">
        <f>IF ( (H5-F5)&lt;0, 0, H5-F5 )</f>
        <v>24</v>
      </c>
      <c r="H5" s="58">
        <v>24.0</v>
      </c>
      <c r="I5" s="67"/>
      <c r="J5" s="67"/>
      <c r="K5" s="68" t="str">
        <f>IF ( (F5+G5)&gt;H5, "This is impossible...please review your numbers", "" )</f>
        <v/>
      </c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23"/>
      <c r="B6" s="62"/>
      <c r="C6" s="23"/>
      <c r="D6" s="23"/>
      <c r="E6" s="55"/>
      <c r="F6" s="55"/>
      <c r="G6" s="55"/>
      <c r="H6" s="55"/>
      <c r="I6" s="55"/>
      <c r="J6" s="55"/>
      <c r="K6" s="55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23"/>
      <c r="B7" s="62"/>
      <c r="C7" s="23"/>
      <c r="D7" s="23"/>
      <c r="E7" s="55"/>
      <c r="F7" s="55"/>
      <c r="G7" s="55"/>
      <c r="H7" s="55"/>
      <c r="I7" s="55"/>
      <c r="J7" s="55"/>
      <c r="K7" s="55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23"/>
      <c r="B8" s="62"/>
      <c r="C8" s="23"/>
      <c r="D8" s="23"/>
      <c r="E8" s="55"/>
      <c r="F8" s="55"/>
      <c r="G8" s="55"/>
      <c r="H8" s="55"/>
      <c r="I8" s="55"/>
      <c r="J8" s="55"/>
      <c r="K8" s="55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23"/>
      <c r="B9" s="62"/>
      <c r="C9" s="23"/>
      <c r="D9" s="23"/>
      <c r="E9" s="55"/>
      <c r="F9" s="55"/>
      <c r="G9" s="55"/>
      <c r="H9" s="55"/>
      <c r="I9" s="55"/>
      <c r="J9" s="55"/>
      <c r="K9" s="55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23"/>
      <c r="B10" s="62"/>
      <c r="C10" s="23"/>
      <c r="D10" s="23"/>
      <c r="E10" s="55"/>
      <c r="F10" s="55"/>
      <c r="G10" s="55"/>
      <c r="H10" s="55"/>
      <c r="I10" s="55"/>
      <c r="J10" s="55"/>
      <c r="K10" s="55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23"/>
      <c r="B11" s="62"/>
      <c r="C11" s="23"/>
      <c r="D11" s="23"/>
      <c r="E11" s="55"/>
      <c r="F11" s="55"/>
      <c r="G11" s="55"/>
      <c r="H11" s="55"/>
      <c r="I11" s="55"/>
      <c r="J11" s="55"/>
      <c r="K11" s="55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23"/>
      <c r="B12" s="62"/>
      <c r="C12" s="23"/>
      <c r="D12" s="23"/>
      <c r="E12" s="55"/>
      <c r="F12" s="55"/>
      <c r="G12" s="55"/>
      <c r="H12" s="55"/>
      <c r="I12" s="55"/>
      <c r="J12" s="55"/>
      <c r="K12" s="55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23"/>
      <c r="B13" s="62"/>
      <c r="C13" s="23"/>
      <c r="D13" s="23"/>
      <c r="E13" s="55"/>
      <c r="F13" s="55"/>
      <c r="G13" s="55"/>
      <c r="H13" s="55"/>
      <c r="I13" s="55"/>
      <c r="J13" s="55"/>
      <c r="K13" s="55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23"/>
      <c r="B14" s="62"/>
      <c r="C14" s="23"/>
      <c r="D14" s="23"/>
      <c r="E14" s="55"/>
      <c r="F14" s="55"/>
      <c r="G14" s="55"/>
      <c r="H14" s="55"/>
      <c r="I14" s="55"/>
      <c r="J14" s="55"/>
      <c r="K14" s="55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23"/>
      <c r="B15" s="62"/>
      <c r="C15" s="23"/>
      <c r="D15" s="23"/>
      <c r="E15" s="55"/>
      <c r="F15" s="55"/>
      <c r="G15" s="55"/>
      <c r="H15" s="55"/>
      <c r="I15" s="55"/>
      <c r="J15" s="55"/>
      <c r="K15" s="55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23"/>
      <c r="B16" s="62"/>
      <c r="C16" s="23"/>
      <c r="D16" s="23"/>
      <c r="E16" s="55"/>
      <c r="F16" s="55"/>
      <c r="G16" s="55"/>
      <c r="H16" s="55"/>
      <c r="I16" s="55"/>
      <c r="J16" s="55"/>
      <c r="K16" s="55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23"/>
      <c r="B17" s="62"/>
      <c r="C17" s="23"/>
      <c r="D17" s="23"/>
      <c r="E17" s="55"/>
      <c r="F17" s="55"/>
      <c r="G17" s="55"/>
      <c r="H17" s="55"/>
      <c r="I17" s="55"/>
      <c r="J17" s="55"/>
      <c r="K17" s="55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23"/>
      <c r="B18" s="62"/>
      <c r="C18" s="23"/>
      <c r="D18" s="23"/>
      <c r="E18" s="55"/>
      <c r="F18" s="55"/>
      <c r="G18" s="55"/>
      <c r="H18" s="55"/>
      <c r="I18" s="55"/>
      <c r="J18" s="55"/>
      <c r="K18" s="55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23"/>
      <c r="B19" s="62"/>
      <c r="C19" s="23"/>
      <c r="D19" s="23"/>
      <c r="E19" s="55"/>
      <c r="F19" s="55"/>
      <c r="G19" s="55"/>
      <c r="H19" s="55"/>
      <c r="I19" s="55"/>
      <c r="J19" s="55"/>
      <c r="K19" s="55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23"/>
      <c r="B20" s="62"/>
      <c r="C20" s="23"/>
      <c r="D20" s="23"/>
      <c r="E20" s="55"/>
      <c r="F20" s="55"/>
      <c r="G20" s="55"/>
      <c r="H20" s="55"/>
      <c r="I20" s="55"/>
      <c r="J20" s="55"/>
      <c r="K20" s="55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23"/>
      <c r="B21" s="62"/>
      <c r="C21" s="23"/>
      <c r="D21" s="23"/>
      <c r="E21" s="55"/>
      <c r="F21" s="55"/>
      <c r="G21" s="55"/>
      <c r="H21" s="55"/>
      <c r="I21" s="55"/>
      <c r="J21" s="55"/>
      <c r="K21" s="55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23"/>
      <c r="B22" s="62"/>
      <c r="C22" s="23"/>
      <c r="D22" s="23"/>
      <c r="E22" s="55"/>
      <c r="F22" s="55"/>
      <c r="G22" s="55"/>
      <c r="H22" s="55"/>
      <c r="I22" s="55"/>
      <c r="J22" s="55"/>
      <c r="K22" s="55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23"/>
      <c r="B23" s="62"/>
      <c r="C23" s="23"/>
      <c r="D23" s="23"/>
      <c r="E23" s="55"/>
      <c r="F23" s="55"/>
      <c r="G23" s="55"/>
      <c r="H23" s="55"/>
      <c r="I23" s="55"/>
      <c r="J23" s="55"/>
      <c r="K23" s="55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23"/>
      <c r="B24" s="62"/>
      <c r="C24" s="23"/>
      <c r="D24" s="23"/>
      <c r="E24" s="55"/>
      <c r="F24" s="55"/>
      <c r="G24" s="55"/>
      <c r="H24" s="55"/>
      <c r="I24" s="55"/>
      <c r="J24" s="55"/>
      <c r="K24" s="55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23"/>
      <c r="B25" s="62"/>
      <c r="C25" s="23"/>
      <c r="D25" s="23"/>
      <c r="E25" s="55"/>
      <c r="F25" s="55"/>
      <c r="G25" s="55"/>
      <c r="H25" s="55"/>
      <c r="I25" s="55"/>
      <c r="J25" s="55"/>
      <c r="K25" s="55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23"/>
      <c r="B26" s="62"/>
      <c r="C26" s="23"/>
      <c r="D26" s="23"/>
      <c r="E26" s="55"/>
      <c r="F26" s="55"/>
      <c r="G26" s="55"/>
      <c r="H26" s="55"/>
      <c r="I26" s="55"/>
      <c r="J26" s="55"/>
      <c r="K26" s="55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23"/>
      <c r="B27" s="62"/>
      <c r="C27" s="23"/>
      <c r="D27" s="23"/>
      <c r="E27" s="55"/>
      <c r="F27" s="55"/>
      <c r="G27" s="55"/>
      <c r="H27" s="55"/>
      <c r="I27" s="55"/>
      <c r="J27" s="55"/>
      <c r="K27" s="55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23"/>
      <c r="B28" s="62"/>
      <c r="C28" s="23"/>
      <c r="D28" s="23"/>
      <c r="E28" s="55"/>
      <c r="F28" s="55"/>
      <c r="G28" s="55"/>
      <c r="H28" s="55"/>
      <c r="I28" s="55"/>
      <c r="J28" s="55"/>
      <c r="K28" s="55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23"/>
      <c r="B29" s="62"/>
      <c r="C29" s="23"/>
      <c r="D29" s="23"/>
      <c r="E29" s="55"/>
      <c r="F29" s="55"/>
      <c r="G29" s="55"/>
      <c r="H29" s="55"/>
      <c r="I29" s="55"/>
      <c r="J29" s="55"/>
      <c r="K29" s="55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23"/>
      <c r="B30" s="62"/>
      <c r="C30" s="23"/>
      <c r="D30" s="23"/>
      <c r="E30" s="55"/>
      <c r="F30" s="55"/>
      <c r="G30" s="55"/>
      <c r="H30" s="55"/>
      <c r="I30" s="55"/>
      <c r="J30" s="55"/>
      <c r="K30" s="55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23"/>
      <c r="B31" s="62"/>
      <c r="C31" s="23"/>
      <c r="D31" s="23"/>
      <c r="E31" s="55"/>
      <c r="F31" s="55"/>
      <c r="G31" s="55"/>
      <c r="H31" s="55"/>
      <c r="I31" s="55"/>
      <c r="J31" s="55"/>
      <c r="K31" s="55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23"/>
      <c r="B32" s="62"/>
      <c r="C32" s="23"/>
      <c r="D32" s="23"/>
      <c r="E32" s="55"/>
      <c r="F32" s="55"/>
      <c r="G32" s="55"/>
      <c r="H32" s="55"/>
      <c r="I32" s="55"/>
      <c r="J32" s="55"/>
      <c r="K32" s="55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23"/>
      <c r="B33" s="62"/>
      <c r="C33" s="23"/>
      <c r="D33" s="23"/>
      <c r="E33" s="55"/>
      <c r="F33" s="55"/>
      <c r="G33" s="55"/>
      <c r="H33" s="55"/>
      <c r="I33" s="55"/>
      <c r="J33" s="55"/>
      <c r="K33" s="55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23"/>
      <c r="B34" s="62"/>
      <c r="C34" s="23"/>
      <c r="D34" s="23"/>
      <c r="E34" s="55"/>
      <c r="F34" s="55"/>
      <c r="G34" s="55"/>
      <c r="H34" s="55"/>
      <c r="I34" s="55"/>
      <c r="J34" s="55"/>
      <c r="K34" s="55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23"/>
      <c r="B35" s="62"/>
      <c r="C35" s="23"/>
      <c r="D35" s="23"/>
      <c r="E35" s="55"/>
      <c r="F35" s="55"/>
      <c r="G35" s="55"/>
      <c r="H35" s="55"/>
      <c r="I35" s="55"/>
      <c r="J35" s="55"/>
      <c r="K35" s="55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23"/>
      <c r="B36" s="62"/>
      <c r="C36" s="23"/>
      <c r="D36" s="23"/>
      <c r="E36" s="55"/>
      <c r="F36" s="55"/>
      <c r="G36" s="55"/>
      <c r="H36" s="55"/>
      <c r="I36" s="55"/>
      <c r="J36" s="55"/>
      <c r="K36" s="55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23"/>
      <c r="B37" s="62"/>
      <c r="C37" s="23"/>
      <c r="D37" s="23"/>
      <c r="E37" s="55"/>
      <c r="F37" s="55"/>
      <c r="G37" s="55"/>
      <c r="H37" s="55"/>
      <c r="I37" s="55"/>
      <c r="J37" s="55"/>
      <c r="K37" s="55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23"/>
      <c r="B38" s="62"/>
      <c r="C38" s="23"/>
      <c r="D38" s="23"/>
      <c r="E38" s="55"/>
      <c r="F38" s="55"/>
      <c r="G38" s="55"/>
      <c r="H38" s="55"/>
      <c r="I38" s="55"/>
      <c r="J38" s="55"/>
      <c r="K38" s="55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23"/>
      <c r="B39" s="62"/>
      <c r="C39" s="23"/>
      <c r="D39" s="23"/>
      <c r="E39" s="55"/>
      <c r="F39" s="55"/>
      <c r="G39" s="55"/>
      <c r="H39" s="55"/>
      <c r="I39" s="55"/>
      <c r="J39" s="55"/>
      <c r="K39" s="55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69"/>
      <c r="B40" s="70"/>
      <c r="C40" s="69"/>
      <c r="D40" s="69"/>
      <c r="E40" s="55"/>
      <c r="F40" s="55"/>
      <c r="G40" s="55"/>
      <c r="H40" s="55"/>
      <c r="I40" s="55"/>
      <c r="J40" s="55"/>
      <c r="K40" s="55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4"/>
      <c r="B41" s="4"/>
      <c r="C41" s="4"/>
      <c r="D41" s="4"/>
      <c r="E41" s="71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4"/>
      <c r="B42" s="4"/>
      <c r="C42" s="4"/>
      <c r="D42" s="4"/>
      <c r="E42" s="71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4"/>
      <c r="B43" s="4"/>
      <c r="C43" s="4"/>
      <c r="D43" s="4"/>
      <c r="E43" s="71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4"/>
      <c r="B44" s="4"/>
      <c r="C44" s="4"/>
      <c r="D44" s="4"/>
      <c r="E44" s="71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4"/>
      <c r="B45" s="4"/>
      <c r="C45" s="4"/>
      <c r="D45" s="4"/>
      <c r="E45" s="71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4"/>
      <c r="B46" s="4"/>
      <c r="C46" s="4"/>
      <c r="D46" s="4"/>
      <c r="E46" s="71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4"/>
      <c r="B47" s="4"/>
      <c r="C47" s="4"/>
      <c r="D47" s="4"/>
      <c r="E47" s="71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4"/>
      <c r="B48" s="4"/>
      <c r="C48" s="4"/>
      <c r="D48" s="4"/>
      <c r="E48" s="71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4"/>
      <c r="B49" s="4"/>
      <c r="C49" s="4"/>
      <c r="D49" s="4"/>
      <c r="E49" s="71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4"/>
      <c r="B50" s="4"/>
      <c r="C50" s="4"/>
      <c r="D50" s="4"/>
      <c r="E50" s="71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4"/>
      <c r="B51" s="4"/>
      <c r="C51" s="4"/>
      <c r="D51" s="4"/>
      <c r="E51" s="71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4"/>
      <c r="B52" s="4"/>
      <c r="C52" s="4"/>
      <c r="D52" s="4"/>
      <c r="E52" s="71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4"/>
      <c r="B53" s="4"/>
      <c r="C53" s="4"/>
      <c r="D53" s="4"/>
      <c r="E53" s="71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4"/>
      <c r="B54" s="4"/>
      <c r="C54" s="4"/>
      <c r="D54" s="4"/>
      <c r="E54" s="71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4"/>
      <c r="B55" s="4"/>
      <c r="C55" s="4"/>
      <c r="D55" s="4"/>
      <c r="E55" s="71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4"/>
      <c r="B56" s="4"/>
      <c r="C56" s="4"/>
      <c r="D56" s="4"/>
      <c r="E56" s="71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4"/>
      <c r="B57" s="4"/>
      <c r="C57" s="4"/>
      <c r="D57" s="4"/>
      <c r="E57" s="71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4"/>
      <c r="B58" s="4"/>
      <c r="C58" s="4"/>
      <c r="D58" s="4"/>
      <c r="E58" s="71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4"/>
      <c r="B59" s="4"/>
      <c r="C59" s="4"/>
      <c r="D59" s="4"/>
      <c r="E59" s="71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4"/>
      <c r="B60" s="4"/>
      <c r="C60" s="4"/>
      <c r="D60" s="4"/>
      <c r="E60" s="71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4"/>
      <c r="B61" s="4"/>
      <c r="C61" s="4"/>
      <c r="D61" s="4"/>
      <c r="E61" s="71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4"/>
      <c r="B62" s="4"/>
      <c r="C62" s="4"/>
      <c r="D62" s="4"/>
      <c r="E62" s="71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4"/>
      <c r="B63" s="4"/>
      <c r="C63" s="4"/>
      <c r="D63" s="4"/>
      <c r="E63" s="71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4"/>
      <c r="B64" s="4"/>
      <c r="C64" s="4"/>
      <c r="D64" s="4"/>
      <c r="E64" s="71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4"/>
      <c r="B65" s="4"/>
      <c r="C65" s="4"/>
      <c r="D65" s="4"/>
      <c r="E65" s="71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4"/>
      <c r="B66" s="4"/>
      <c r="C66" s="4"/>
      <c r="D66" s="4"/>
      <c r="E66" s="71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4"/>
      <c r="B67" s="4"/>
      <c r="C67" s="4"/>
      <c r="D67" s="4"/>
      <c r="E67" s="71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4"/>
      <c r="B68" s="4"/>
      <c r="C68" s="4"/>
      <c r="D68" s="4"/>
      <c r="E68" s="71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4"/>
      <c r="B69" s="4"/>
      <c r="C69" s="4"/>
      <c r="D69" s="4"/>
      <c r="E69" s="71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4"/>
      <c r="B70" s="4"/>
      <c r="C70" s="4"/>
      <c r="D70" s="4"/>
      <c r="E70" s="71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4"/>
      <c r="B71" s="4"/>
      <c r="C71" s="4"/>
      <c r="D71" s="4"/>
      <c r="E71" s="71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4"/>
      <c r="B72" s="4"/>
      <c r="C72" s="4"/>
      <c r="D72" s="4"/>
      <c r="E72" s="71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4"/>
      <c r="B73" s="4"/>
      <c r="C73" s="4"/>
      <c r="D73" s="4"/>
      <c r="E73" s="71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4"/>
      <c r="B74" s="4"/>
      <c r="C74" s="4"/>
      <c r="D74" s="4"/>
      <c r="E74" s="71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4"/>
      <c r="B75" s="4"/>
      <c r="C75" s="4"/>
      <c r="D75" s="4"/>
      <c r="E75" s="71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4"/>
      <c r="B76" s="4"/>
      <c r="C76" s="4"/>
      <c r="D76" s="4"/>
      <c r="E76" s="71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4"/>
      <c r="B77" s="4"/>
      <c r="C77" s="4"/>
      <c r="D77" s="4"/>
      <c r="E77" s="71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4"/>
      <c r="B78" s="4"/>
      <c r="C78" s="4"/>
      <c r="D78" s="4"/>
      <c r="E78" s="71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4"/>
      <c r="B79" s="4"/>
      <c r="C79" s="4"/>
      <c r="D79" s="4"/>
      <c r="E79" s="71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4"/>
      <c r="B80" s="4"/>
      <c r="C80" s="4"/>
      <c r="D80" s="4"/>
      <c r="E80" s="71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4"/>
      <c r="B81" s="4"/>
      <c r="C81" s="4"/>
      <c r="D81" s="4"/>
      <c r="E81" s="71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4"/>
      <c r="B82" s="4"/>
      <c r="C82" s="4"/>
      <c r="D82" s="4"/>
      <c r="E82" s="71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4"/>
      <c r="B83" s="4"/>
      <c r="C83" s="4"/>
      <c r="D83" s="4"/>
      <c r="E83" s="71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4"/>
      <c r="B84" s="4"/>
      <c r="C84" s="4"/>
      <c r="D84" s="4"/>
      <c r="E84" s="71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4"/>
      <c r="B85" s="4"/>
      <c r="C85" s="4"/>
      <c r="D85" s="4"/>
      <c r="E85" s="71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4"/>
      <c r="B86" s="4"/>
      <c r="C86" s="4"/>
      <c r="D86" s="4"/>
      <c r="E86" s="71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4"/>
      <c r="B87" s="4"/>
      <c r="C87" s="4"/>
      <c r="D87" s="4"/>
      <c r="E87" s="71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4"/>
      <c r="B88" s="4"/>
      <c r="C88" s="4"/>
      <c r="D88" s="4"/>
      <c r="E88" s="71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4"/>
      <c r="B89" s="4"/>
      <c r="C89" s="4"/>
      <c r="D89" s="4"/>
      <c r="E89" s="71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4"/>
      <c r="B90" s="4"/>
      <c r="C90" s="4"/>
      <c r="D90" s="4"/>
      <c r="E90" s="71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4"/>
      <c r="B91" s="4"/>
      <c r="C91" s="4"/>
      <c r="D91" s="4"/>
      <c r="E91" s="71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4"/>
      <c r="B92" s="4"/>
      <c r="C92" s="4"/>
      <c r="D92" s="4"/>
      <c r="E92" s="71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4"/>
      <c r="B93" s="4"/>
      <c r="C93" s="4"/>
      <c r="D93" s="4"/>
      <c r="E93" s="71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4"/>
      <c r="B94" s="4"/>
      <c r="C94" s="4"/>
      <c r="D94" s="4"/>
      <c r="E94" s="71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4"/>
      <c r="B95" s="4"/>
      <c r="C95" s="4"/>
      <c r="D95" s="4"/>
      <c r="E95" s="71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4"/>
      <c r="B96" s="4"/>
      <c r="C96" s="4"/>
      <c r="D96" s="4"/>
      <c r="E96" s="71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4"/>
      <c r="B97" s="4"/>
      <c r="C97" s="4"/>
      <c r="D97" s="4"/>
      <c r="E97" s="71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4"/>
      <c r="B98" s="4"/>
      <c r="C98" s="4"/>
      <c r="D98" s="4"/>
      <c r="E98" s="71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4"/>
      <c r="B99" s="4"/>
      <c r="C99" s="4"/>
      <c r="D99" s="4"/>
      <c r="E99" s="71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4"/>
      <c r="B100" s="4"/>
      <c r="C100" s="4"/>
      <c r="D100" s="4"/>
      <c r="E100" s="71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4"/>
      <c r="B101" s="4"/>
      <c r="C101" s="4"/>
      <c r="D101" s="4"/>
      <c r="E101" s="71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4"/>
      <c r="B102" s="4"/>
      <c r="C102" s="4"/>
      <c r="D102" s="4"/>
      <c r="E102" s="71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4"/>
      <c r="B103" s="4"/>
      <c r="C103" s="4"/>
      <c r="D103" s="4"/>
      <c r="E103" s="71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4"/>
      <c r="B104" s="4"/>
      <c r="C104" s="4"/>
      <c r="D104" s="4"/>
      <c r="E104" s="71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4"/>
      <c r="B105" s="4"/>
      <c r="C105" s="4"/>
      <c r="D105" s="4"/>
      <c r="E105" s="71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4"/>
      <c r="B106" s="4"/>
      <c r="C106" s="4"/>
      <c r="D106" s="4"/>
      <c r="E106" s="71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4"/>
      <c r="B107" s="4"/>
      <c r="C107" s="4"/>
      <c r="D107" s="4"/>
      <c r="E107" s="71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4"/>
      <c r="B108" s="4"/>
      <c r="C108" s="4"/>
      <c r="D108" s="4"/>
      <c r="E108" s="71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4"/>
      <c r="B109" s="4"/>
      <c r="C109" s="4"/>
      <c r="D109" s="4"/>
      <c r="E109" s="71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4"/>
      <c r="B110" s="4"/>
      <c r="C110" s="4"/>
      <c r="D110" s="4"/>
      <c r="E110" s="71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4"/>
      <c r="B111" s="4"/>
      <c r="C111" s="4"/>
      <c r="D111" s="4"/>
      <c r="E111" s="71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4"/>
      <c r="B112" s="4"/>
      <c r="C112" s="4"/>
      <c r="D112" s="4"/>
      <c r="E112" s="71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4"/>
      <c r="B113" s="4"/>
      <c r="C113" s="4"/>
      <c r="D113" s="4"/>
      <c r="E113" s="71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4"/>
      <c r="B114" s="4"/>
      <c r="C114" s="4"/>
      <c r="D114" s="4"/>
      <c r="E114" s="71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4"/>
      <c r="B115" s="4"/>
      <c r="C115" s="4"/>
      <c r="D115" s="4"/>
      <c r="E115" s="71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4"/>
      <c r="B116" s="4"/>
      <c r="C116" s="4"/>
      <c r="D116" s="4"/>
      <c r="E116" s="71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4"/>
      <c r="B117" s="4"/>
      <c r="C117" s="4"/>
      <c r="D117" s="4"/>
      <c r="E117" s="71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4"/>
      <c r="B118" s="4"/>
      <c r="C118" s="4"/>
      <c r="D118" s="4"/>
      <c r="E118" s="71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4"/>
      <c r="B119" s="4"/>
      <c r="C119" s="4"/>
      <c r="D119" s="4"/>
      <c r="E119" s="71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4"/>
      <c r="B120" s="4"/>
      <c r="C120" s="4"/>
      <c r="D120" s="4"/>
      <c r="E120" s="71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4"/>
      <c r="B121" s="4"/>
      <c r="C121" s="4"/>
      <c r="D121" s="4"/>
      <c r="E121" s="71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4"/>
      <c r="B122" s="4"/>
      <c r="C122" s="4"/>
      <c r="D122" s="4"/>
      <c r="E122" s="71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4"/>
      <c r="B123" s="4"/>
      <c r="C123" s="4"/>
      <c r="D123" s="4"/>
      <c r="E123" s="71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4"/>
      <c r="B124" s="4"/>
      <c r="C124" s="4"/>
      <c r="D124" s="4"/>
      <c r="E124" s="71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4"/>
      <c r="B125" s="4"/>
      <c r="C125" s="4"/>
      <c r="D125" s="4"/>
      <c r="E125" s="71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4"/>
      <c r="B126" s="4"/>
      <c r="C126" s="4"/>
      <c r="D126" s="4"/>
      <c r="E126" s="71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4"/>
      <c r="B127" s="4"/>
      <c r="C127" s="4"/>
      <c r="D127" s="4"/>
      <c r="E127" s="71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4"/>
      <c r="B128" s="4"/>
      <c r="C128" s="4"/>
      <c r="D128" s="4"/>
      <c r="E128" s="71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4"/>
      <c r="B129" s="4"/>
      <c r="C129" s="4"/>
      <c r="D129" s="4"/>
      <c r="E129" s="71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4"/>
      <c r="B130" s="4"/>
      <c r="C130" s="4"/>
      <c r="D130" s="4"/>
      <c r="E130" s="71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4"/>
      <c r="B131" s="4"/>
      <c r="C131" s="4"/>
      <c r="D131" s="4"/>
      <c r="E131" s="71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4"/>
      <c r="B132" s="4"/>
      <c r="C132" s="4"/>
      <c r="D132" s="4"/>
      <c r="E132" s="71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4"/>
      <c r="B133" s="4"/>
      <c r="C133" s="4"/>
      <c r="D133" s="4"/>
      <c r="E133" s="71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4"/>
      <c r="B134" s="4"/>
      <c r="C134" s="4"/>
      <c r="D134" s="4"/>
      <c r="E134" s="71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4"/>
      <c r="B135" s="4"/>
      <c r="C135" s="4"/>
      <c r="D135" s="4"/>
      <c r="E135" s="71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4"/>
      <c r="B136" s="4"/>
      <c r="C136" s="4"/>
      <c r="D136" s="4"/>
      <c r="E136" s="71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4"/>
      <c r="B137" s="4"/>
      <c r="C137" s="4"/>
      <c r="D137" s="4"/>
      <c r="E137" s="71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4"/>
      <c r="B138" s="4"/>
      <c r="C138" s="4"/>
      <c r="D138" s="4"/>
      <c r="E138" s="71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4"/>
      <c r="B139" s="4"/>
      <c r="C139" s="4"/>
      <c r="D139" s="4"/>
      <c r="E139" s="71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4"/>
      <c r="B140" s="4"/>
      <c r="C140" s="4"/>
      <c r="D140" s="4"/>
      <c r="E140" s="71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4"/>
      <c r="B141" s="4"/>
      <c r="C141" s="4"/>
      <c r="D141" s="4"/>
      <c r="E141" s="71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4"/>
      <c r="B142" s="4"/>
      <c r="C142" s="4"/>
      <c r="D142" s="4"/>
      <c r="E142" s="71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4"/>
      <c r="B143" s="4"/>
      <c r="C143" s="4"/>
      <c r="D143" s="4"/>
      <c r="E143" s="71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4"/>
      <c r="B144" s="4"/>
      <c r="C144" s="4"/>
      <c r="D144" s="4"/>
      <c r="E144" s="71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4"/>
      <c r="B145" s="4"/>
      <c r="C145" s="4"/>
      <c r="D145" s="4"/>
      <c r="E145" s="71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4"/>
      <c r="B146" s="4"/>
      <c r="C146" s="4"/>
      <c r="D146" s="4"/>
      <c r="E146" s="71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4"/>
      <c r="B147" s="4"/>
      <c r="C147" s="4"/>
      <c r="D147" s="4"/>
      <c r="E147" s="71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4"/>
      <c r="B148" s="4"/>
      <c r="C148" s="4"/>
      <c r="D148" s="4"/>
      <c r="E148" s="71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4"/>
      <c r="B149" s="4"/>
      <c r="C149" s="4"/>
      <c r="D149" s="4"/>
      <c r="E149" s="71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4"/>
      <c r="B150" s="4"/>
      <c r="C150" s="4"/>
      <c r="D150" s="4"/>
      <c r="E150" s="71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4"/>
      <c r="B151" s="4"/>
      <c r="C151" s="4"/>
      <c r="D151" s="4"/>
      <c r="E151" s="71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4"/>
      <c r="B152" s="4"/>
      <c r="C152" s="4"/>
      <c r="D152" s="4"/>
      <c r="E152" s="71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4"/>
      <c r="B153" s="4"/>
      <c r="C153" s="4"/>
      <c r="D153" s="4"/>
      <c r="E153" s="71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4"/>
      <c r="B154" s="4"/>
      <c r="C154" s="4"/>
      <c r="D154" s="4"/>
      <c r="E154" s="71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4"/>
      <c r="B155" s="4"/>
      <c r="C155" s="4"/>
      <c r="D155" s="4"/>
      <c r="E155" s="71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4"/>
      <c r="B156" s="4"/>
      <c r="C156" s="4"/>
      <c r="D156" s="4"/>
      <c r="E156" s="71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4"/>
      <c r="B157" s="4"/>
      <c r="C157" s="4"/>
      <c r="D157" s="4"/>
      <c r="E157" s="71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4"/>
      <c r="B158" s="4"/>
      <c r="C158" s="4"/>
      <c r="D158" s="4"/>
      <c r="E158" s="71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4"/>
      <c r="B159" s="4"/>
      <c r="C159" s="4"/>
      <c r="D159" s="4"/>
      <c r="E159" s="71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4"/>
      <c r="B160" s="4"/>
      <c r="C160" s="4"/>
      <c r="D160" s="4"/>
      <c r="E160" s="71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4"/>
      <c r="B161" s="4"/>
      <c r="C161" s="4"/>
      <c r="D161" s="4"/>
      <c r="E161" s="71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4"/>
      <c r="B162" s="4"/>
      <c r="C162" s="4"/>
      <c r="D162" s="4"/>
      <c r="E162" s="71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4"/>
      <c r="B163" s="4"/>
      <c r="C163" s="4"/>
      <c r="D163" s="4"/>
      <c r="E163" s="71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4"/>
      <c r="B164" s="4"/>
      <c r="C164" s="4"/>
      <c r="D164" s="4"/>
      <c r="E164" s="71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4"/>
      <c r="B165" s="4"/>
      <c r="C165" s="4"/>
      <c r="D165" s="4"/>
      <c r="E165" s="71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4"/>
      <c r="B166" s="4"/>
      <c r="C166" s="4"/>
      <c r="D166" s="4"/>
      <c r="E166" s="71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4"/>
      <c r="B167" s="4"/>
      <c r="C167" s="4"/>
      <c r="D167" s="4"/>
      <c r="E167" s="71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4"/>
      <c r="B168" s="4"/>
      <c r="C168" s="4"/>
      <c r="D168" s="4"/>
      <c r="E168" s="71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4"/>
      <c r="B169" s="4"/>
      <c r="C169" s="4"/>
      <c r="D169" s="4"/>
      <c r="E169" s="71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4"/>
      <c r="B170" s="4"/>
      <c r="C170" s="4"/>
      <c r="D170" s="4"/>
      <c r="E170" s="71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4"/>
      <c r="B171" s="4"/>
      <c r="C171" s="4"/>
      <c r="D171" s="4"/>
      <c r="E171" s="71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4"/>
      <c r="B172" s="4"/>
      <c r="C172" s="4"/>
      <c r="D172" s="4"/>
      <c r="E172" s="71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4"/>
      <c r="B173" s="4"/>
      <c r="C173" s="4"/>
      <c r="D173" s="4"/>
      <c r="E173" s="71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4"/>
      <c r="B174" s="4"/>
      <c r="C174" s="4"/>
      <c r="D174" s="4"/>
      <c r="E174" s="71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4"/>
      <c r="B175" s="4"/>
      <c r="C175" s="4"/>
      <c r="D175" s="4"/>
      <c r="E175" s="71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4"/>
      <c r="B176" s="4"/>
      <c r="C176" s="4"/>
      <c r="D176" s="4"/>
      <c r="E176" s="71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4"/>
      <c r="B177" s="4"/>
      <c r="C177" s="4"/>
      <c r="D177" s="4"/>
      <c r="E177" s="71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4"/>
      <c r="B178" s="4"/>
      <c r="C178" s="4"/>
      <c r="D178" s="4"/>
      <c r="E178" s="71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4"/>
      <c r="B179" s="4"/>
      <c r="C179" s="4"/>
      <c r="D179" s="4"/>
      <c r="E179" s="71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4"/>
      <c r="B180" s="4"/>
      <c r="C180" s="4"/>
      <c r="D180" s="4"/>
      <c r="E180" s="71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4"/>
      <c r="B181" s="4"/>
      <c r="C181" s="4"/>
      <c r="D181" s="4"/>
      <c r="E181" s="71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4"/>
      <c r="B182" s="4"/>
      <c r="C182" s="4"/>
      <c r="D182" s="4"/>
      <c r="E182" s="71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4"/>
      <c r="B183" s="4"/>
      <c r="C183" s="4"/>
      <c r="D183" s="4"/>
      <c r="E183" s="71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4"/>
      <c r="B184" s="4"/>
      <c r="C184" s="4"/>
      <c r="D184" s="4"/>
      <c r="E184" s="71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4"/>
      <c r="B185" s="4"/>
      <c r="C185" s="4"/>
      <c r="D185" s="4"/>
      <c r="E185" s="71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4"/>
      <c r="B186" s="4"/>
      <c r="C186" s="4"/>
      <c r="D186" s="4"/>
      <c r="E186" s="71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4"/>
      <c r="B187" s="4"/>
      <c r="C187" s="4"/>
      <c r="D187" s="4"/>
      <c r="E187" s="71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4"/>
      <c r="B188" s="4"/>
      <c r="C188" s="4"/>
      <c r="D188" s="4"/>
      <c r="E188" s="71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4"/>
      <c r="B189" s="4"/>
      <c r="C189" s="4"/>
      <c r="D189" s="4"/>
      <c r="E189" s="71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4"/>
      <c r="B190" s="4"/>
      <c r="C190" s="4"/>
      <c r="D190" s="4"/>
      <c r="E190" s="71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4"/>
      <c r="B191" s="4"/>
      <c r="C191" s="4"/>
      <c r="D191" s="4"/>
      <c r="E191" s="71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4"/>
      <c r="B192" s="4"/>
      <c r="C192" s="4"/>
      <c r="D192" s="4"/>
      <c r="E192" s="71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4"/>
      <c r="B193" s="4"/>
      <c r="C193" s="4"/>
      <c r="D193" s="4"/>
      <c r="E193" s="71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4"/>
      <c r="B194" s="4"/>
      <c r="C194" s="4"/>
      <c r="D194" s="4"/>
      <c r="E194" s="71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4"/>
      <c r="B195" s="4"/>
      <c r="C195" s="4"/>
      <c r="D195" s="4"/>
      <c r="E195" s="71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4"/>
      <c r="B196" s="4"/>
      <c r="C196" s="4"/>
      <c r="D196" s="4"/>
      <c r="E196" s="71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4"/>
      <c r="B197" s="4"/>
      <c r="C197" s="4"/>
      <c r="D197" s="4"/>
      <c r="E197" s="71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4"/>
      <c r="B198" s="4"/>
      <c r="C198" s="4"/>
      <c r="D198" s="4"/>
      <c r="E198" s="71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4"/>
      <c r="B199" s="4"/>
      <c r="C199" s="4"/>
      <c r="D199" s="4"/>
      <c r="E199" s="71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4"/>
      <c r="B200" s="4"/>
      <c r="C200" s="4"/>
      <c r="D200" s="4"/>
      <c r="E200" s="71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4"/>
      <c r="B201" s="4"/>
      <c r="C201" s="4"/>
      <c r="D201" s="4"/>
      <c r="E201" s="71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4"/>
      <c r="B202" s="4"/>
      <c r="C202" s="4"/>
      <c r="D202" s="4"/>
      <c r="E202" s="71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4"/>
      <c r="B203" s="4"/>
      <c r="C203" s="4"/>
      <c r="D203" s="4"/>
      <c r="E203" s="71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4"/>
      <c r="B204" s="4"/>
      <c r="C204" s="4"/>
      <c r="D204" s="4"/>
      <c r="E204" s="71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4"/>
      <c r="B205" s="4"/>
      <c r="C205" s="4"/>
      <c r="D205" s="4"/>
      <c r="E205" s="71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4"/>
      <c r="B206" s="4"/>
      <c r="C206" s="4"/>
      <c r="D206" s="4"/>
      <c r="E206" s="71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4"/>
      <c r="B207" s="4"/>
      <c r="C207" s="4"/>
      <c r="D207" s="4"/>
      <c r="E207" s="71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4"/>
      <c r="B208" s="4"/>
      <c r="C208" s="4"/>
      <c r="D208" s="4"/>
      <c r="E208" s="71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4"/>
      <c r="B209" s="4"/>
      <c r="C209" s="4"/>
      <c r="D209" s="4"/>
      <c r="E209" s="71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4"/>
      <c r="B210" s="4"/>
      <c r="C210" s="4"/>
      <c r="D210" s="4"/>
      <c r="E210" s="71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4"/>
      <c r="B211" s="4"/>
      <c r="C211" s="4"/>
      <c r="D211" s="4"/>
      <c r="E211" s="71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4"/>
      <c r="B212" s="4"/>
      <c r="C212" s="4"/>
      <c r="D212" s="4"/>
      <c r="E212" s="71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4"/>
      <c r="B213" s="4"/>
      <c r="C213" s="4"/>
      <c r="D213" s="4"/>
      <c r="E213" s="71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4"/>
      <c r="B214" s="4"/>
      <c r="C214" s="4"/>
      <c r="D214" s="4"/>
      <c r="E214" s="71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4"/>
      <c r="B215" s="4"/>
      <c r="C215" s="4"/>
      <c r="D215" s="4"/>
      <c r="E215" s="71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4"/>
      <c r="B216" s="4"/>
      <c r="C216" s="4"/>
      <c r="D216" s="4"/>
      <c r="E216" s="71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4"/>
      <c r="B217" s="4"/>
      <c r="C217" s="4"/>
      <c r="D217" s="4"/>
      <c r="E217" s="71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4"/>
      <c r="B218" s="4"/>
      <c r="C218" s="4"/>
      <c r="D218" s="4"/>
      <c r="E218" s="71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4"/>
      <c r="B219" s="4"/>
      <c r="C219" s="4"/>
      <c r="D219" s="4"/>
      <c r="E219" s="71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4"/>
      <c r="B220" s="4"/>
      <c r="C220" s="4"/>
      <c r="D220" s="4"/>
      <c r="E220" s="71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4"/>
      <c r="B221" s="4"/>
      <c r="C221" s="4"/>
      <c r="D221" s="4"/>
      <c r="E221" s="71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4"/>
      <c r="B222" s="4"/>
      <c r="C222" s="4"/>
      <c r="D222" s="4"/>
      <c r="E222" s="71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4"/>
      <c r="B223" s="4"/>
      <c r="C223" s="4"/>
      <c r="D223" s="4"/>
      <c r="E223" s="71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4"/>
      <c r="B224" s="4"/>
      <c r="C224" s="4"/>
      <c r="D224" s="4"/>
      <c r="E224" s="71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4"/>
      <c r="B225" s="4"/>
      <c r="C225" s="4"/>
      <c r="D225" s="4"/>
      <c r="E225" s="71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4"/>
      <c r="B226" s="4"/>
      <c r="C226" s="4"/>
      <c r="D226" s="4"/>
      <c r="E226" s="71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4"/>
      <c r="B227" s="4"/>
      <c r="C227" s="4"/>
      <c r="D227" s="4"/>
      <c r="E227" s="71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4"/>
      <c r="B228" s="4"/>
      <c r="C228" s="4"/>
      <c r="D228" s="4"/>
      <c r="E228" s="71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4"/>
      <c r="B229" s="4"/>
      <c r="C229" s="4"/>
      <c r="D229" s="4"/>
      <c r="E229" s="71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4"/>
      <c r="B230" s="4"/>
      <c r="C230" s="4"/>
      <c r="D230" s="4"/>
      <c r="E230" s="71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4"/>
      <c r="B231" s="4"/>
      <c r="C231" s="4"/>
      <c r="D231" s="4"/>
      <c r="E231" s="71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4"/>
      <c r="B232" s="4"/>
      <c r="C232" s="4"/>
      <c r="D232" s="4"/>
      <c r="E232" s="71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4"/>
      <c r="B233" s="4"/>
      <c r="C233" s="4"/>
      <c r="D233" s="4"/>
      <c r="E233" s="71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4"/>
      <c r="B234" s="4"/>
      <c r="C234" s="4"/>
      <c r="D234" s="4"/>
      <c r="E234" s="71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4"/>
      <c r="B235" s="4"/>
      <c r="C235" s="4"/>
      <c r="D235" s="4"/>
      <c r="E235" s="71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4"/>
      <c r="B236" s="4"/>
      <c r="C236" s="4"/>
      <c r="D236" s="4"/>
      <c r="E236" s="71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4"/>
      <c r="B237" s="4"/>
      <c r="C237" s="4"/>
      <c r="D237" s="4"/>
      <c r="E237" s="71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4"/>
      <c r="B238" s="4"/>
      <c r="C238" s="4"/>
      <c r="D238" s="4"/>
      <c r="E238" s="71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4"/>
      <c r="B239" s="4"/>
      <c r="C239" s="4"/>
      <c r="D239" s="4"/>
      <c r="E239" s="71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4"/>
      <c r="B240" s="4"/>
      <c r="C240" s="4"/>
      <c r="D240" s="4"/>
      <c r="E240" s="71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4"/>
      <c r="B241" s="4"/>
      <c r="C241" s="4"/>
      <c r="D241" s="4"/>
      <c r="E241" s="71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4"/>
      <c r="B242" s="4"/>
      <c r="C242" s="4"/>
      <c r="D242" s="4"/>
      <c r="E242" s="71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4"/>
      <c r="B243" s="4"/>
      <c r="C243" s="4"/>
      <c r="D243" s="4"/>
      <c r="E243" s="71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4"/>
      <c r="B244" s="4"/>
      <c r="C244" s="4"/>
      <c r="D244" s="4"/>
      <c r="E244" s="71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4"/>
      <c r="B245" s="4"/>
      <c r="C245" s="4"/>
      <c r="D245" s="4"/>
      <c r="E245" s="71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4"/>
      <c r="B246" s="4"/>
      <c r="C246" s="4"/>
      <c r="D246" s="4"/>
      <c r="E246" s="71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4"/>
      <c r="B247" s="4"/>
      <c r="C247" s="4"/>
      <c r="D247" s="4"/>
      <c r="E247" s="71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4"/>
      <c r="B248" s="4"/>
      <c r="C248" s="4"/>
      <c r="D248" s="4"/>
      <c r="E248" s="71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4"/>
      <c r="B249" s="4"/>
      <c r="C249" s="4"/>
      <c r="D249" s="4"/>
      <c r="E249" s="71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4"/>
      <c r="B250" s="4"/>
      <c r="C250" s="4"/>
      <c r="D250" s="4"/>
      <c r="E250" s="71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4"/>
      <c r="B251" s="4"/>
      <c r="C251" s="4"/>
      <c r="D251" s="4"/>
      <c r="E251" s="71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4"/>
      <c r="B252" s="4"/>
      <c r="C252" s="4"/>
      <c r="D252" s="4"/>
      <c r="E252" s="71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4"/>
      <c r="B253" s="4"/>
      <c r="C253" s="4"/>
      <c r="D253" s="4"/>
      <c r="E253" s="71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4"/>
      <c r="B254" s="4"/>
      <c r="C254" s="4"/>
      <c r="D254" s="4"/>
      <c r="E254" s="71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4"/>
      <c r="B255" s="4"/>
      <c r="C255" s="4"/>
      <c r="D255" s="4"/>
      <c r="E255" s="71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4"/>
      <c r="B256" s="4"/>
      <c r="C256" s="4"/>
      <c r="D256" s="4"/>
      <c r="E256" s="71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4"/>
      <c r="B257" s="4"/>
      <c r="C257" s="4"/>
      <c r="D257" s="4"/>
      <c r="E257" s="71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4"/>
      <c r="B258" s="4"/>
      <c r="C258" s="4"/>
      <c r="D258" s="4"/>
      <c r="E258" s="71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4"/>
      <c r="B259" s="4"/>
      <c r="C259" s="4"/>
      <c r="D259" s="4"/>
      <c r="E259" s="71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4"/>
      <c r="B260" s="4"/>
      <c r="C260" s="4"/>
      <c r="D260" s="4"/>
      <c r="E260" s="71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4"/>
      <c r="B261" s="4"/>
      <c r="C261" s="4"/>
      <c r="D261" s="4"/>
      <c r="E261" s="71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4"/>
      <c r="B262" s="4"/>
      <c r="C262" s="4"/>
      <c r="D262" s="4"/>
      <c r="E262" s="71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4"/>
      <c r="B263" s="4"/>
      <c r="C263" s="4"/>
      <c r="D263" s="4"/>
      <c r="E263" s="71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4"/>
      <c r="B264" s="4"/>
      <c r="C264" s="4"/>
      <c r="D264" s="4"/>
      <c r="E264" s="71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4"/>
      <c r="B265" s="4"/>
      <c r="C265" s="4"/>
      <c r="D265" s="4"/>
      <c r="E265" s="71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4"/>
      <c r="B266" s="4"/>
      <c r="C266" s="4"/>
      <c r="D266" s="4"/>
      <c r="E266" s="71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4"/>
      <c r="B267" s="4"/>
      <c r="C267" s="4"/>
      <c r="D267" s="4"/>
      <c r="E267" s="71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4"/>
      <c r="B268" s="4"/>
      <c r="C268" s="4"/>
      <c r="D268" s="4"/>
      <c r="E268" s="71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4"/>
      <c r="B269" s="4"/>
      <c r="C269" s="4"/>
      <c r="D269" s="4"/>
      <c r="E269" s="71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4"/>
      <c r="B270" s="4"/>
      <c r="C270" s="4"/>
      <c r="D270" s="4"/>
      <c r="E270" s="71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4"/>
      <c r="B271" s="4"/>
      <c r="C271" s="4"/>
      <c r="D271" s="4"/>
      <c r="E271" s="71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4"/>
      <c r="B272" s="4"/>
      <c r="C272" s="4"/>
      <c r="D272" s="4"/>
      <c r="E272" s="71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4"/>
      <c r="B273" s="4"/>
      <c r="C273" s="4"/>
      <c r="D273" s="4"/>
      <c r="E273" s="71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4"/>
      <c r="B274" s="4"/>
      <c r="C274" s="4"/>
      <c r="D274" s="4"/>
      <c r="E274" s="71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4"/>
      <c r="B275" s="4"/>
      <c r="C275" s="4"/>
      <c r="D275" s="4"/>
      <c r="E275" s="71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4"/>
      <c r="B276" s="4"/>
      <c r="C276" s="4"/>
      <c r="D276" s="4"/>
      <c r="E276" s="71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4"/>
      <c r="B277" s="4"/>
      <c r="C277" s="4"/>
      <c r="D277" s="4"/>
      <c r="E277" s="71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4"/>
      <c r="B278" s="4"/>
      <c r="C278" s="4"/>
      <c r="D278" s="4"/>
      <c r="E278" s="71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4"/>
      <c r="B279" s="4"/>
      <c r="C279" s="4"/>
      <c r="D279" s="4"/>
      <c r="E279" s="71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4"/>
      <c r="B280" s="4"/>
      <c r="C280" s="4"/>
      <c r="D280" s="4"/>
      <c r="E280" s="71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4"/>
      <c r="E281" s="71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4"/>
      <c r="E282" s="71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4"/>
      <c r="E283" s="71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4"/>
      <c r="E284" s="71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4"/>
      <c r="E285" s="71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4"/>
      <c r="E286" s="71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4"/>
      <c r="E287" s="71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4"/>
      <c r="E288" s="71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4"/>
      <c r="E289" s="71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4"/>
      <c r="E290" s="71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4"/>
      <c r="E291" s="71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4"/>
      <c r="E292" s="71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4"/>
      <c r="E293" s="71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4"/>
      <c r="E294" s="71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4"/>
      <c r="E295" s="71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4"/>
      <c r="E296" s="71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4"/>
      <c r="E297" s="71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4"/>
      <c r="E298" s="71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4"/>
      <c r="E299" s="71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4"/>
      <c r="E300" s="71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4"/>
      <c r="E301" s="71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4"/>
      <c r="E302" s="71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4"/>
      <c r="E303" s="71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4"/>
      <c r="E304" s="71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4"/>
      <c r="E305" s="71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4"/>
      <c r="E306" s="71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4"/>
      <c r="E307" s="71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4"/>
      <c r="E308" s="71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4"/>
      <c r="E309" s="71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4"/>
      <c r="E310" s="71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4"/>
      <c r="E311" s="71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4"/>
      <c r="E312" s="71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4"/>
      <c r="E313" s="71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4"/>
      <c r="E314" s="71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4"/>
      <c r="E315" s="71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4"/>
      <c r="E316" s="71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4"/>
      <c r="E317" s="71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4"/>
      <c r="E318" s="71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4"/>
      <c r="E319" s="71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4"/>
      <c r="E320" s="71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4"/>
      <c r="E321" s="71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4"/>
      <c r="E322" s="71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4"/>
      <c r="E323" s="71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4"/>
      <c r="E324" s="71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4"/>
      <c r="E325" s="71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4"/>
      <c r="E326" s="71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4"/>
      <c r="E327" s="71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4"/>
      <c r="E328" s="71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4"/>
      <c r="E329" s="71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4"/>
      <c r="E330" s="71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4"/>
      <c r="E331" s="71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4"/>
      <c r="E332" s="71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4"/>
      <c r="E333" s="71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4"/>
      <c r="E334" s="71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4"/>
      <c r="E335" s="71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4"/>
      <c r="E336" s="71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4"/>
      <c r="E337" s="71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4"/>
      <c r="E338" s="71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4"/>
      <c r="E339" s="71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4"/>
      <c r="E340" s="71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4"/>
      <c r="E341" s="71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4"/>
      <c r="E342" s="71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4"/>
      <c r="E343" s="71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4"/>
      <c r="E344" s="71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4"/>
      <c r="E345" s="71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4"/>
      <c r="E346" s="71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4"/>
      <c r="E347" s="71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4"/>
      <c r="E348" s="71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4"/>
      <c r="E349" s="71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4"/>
      <c r="E350" s="71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4"/>
      <c r="E351" s="71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4"/>
      <c r="E352" s="71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4"/>
      <c r="E353" s="71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4"/>
      <c r="E354" s="71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4"/>
      <c r="E355" s="71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4"/>
      <c r="E356" s="71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4"/>
      <c r="E357" s="71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4"/>
      <c r="E358" s="71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4"/>
      <c r="E359" s="71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4"/>
      <c r="E360" s="71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4"/>
      <c r="E361" s="71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4"/>
      <c r="E362" s="71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4"/>
      <c r="E363" s="71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4"/>
      <c r="E364" s="71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4"/>
      <c r="E365" s="71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4"/>
      <c r="E366" s="71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4"/>
      <c r="E367" s="71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4"/>
      <c r="E368" s="71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4"/>
      <c r="E369" s="71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4"/>
      <c r="E370" s="71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4"/>
      <c r="E371" s="71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4"/>
      <c r="E372" s="71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4"/>
      <c r="E373" s="71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4"/>
      <c r="E374" s="71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4"/>
      <c r="E375" s="71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4"/>
      <c r="E376" s="71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4"/>
      <c r="E377" s="71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4"/>
      <c r="E378" s="71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4"/>
      <c r="E379" s="71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4"/>
      <c r="E380" s="71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4"/>
      <c r="E381" s="71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4"/>
      <c r="E382" s="71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4"/>
      <c r="E383" s="71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4"/>
      <c r="E384" s="71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4"/>
      <c r="E385" s="71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4"/>
      <c r="E386" s="71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4"/>
      <c r="E387" s="71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4"/>
      <c r="E388" s="71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4"/>
      <c r="E389" s="71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4"/>
      <c r="E390" s="71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4"/>
      <c r="E391" s="71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4"/>
      <c r="E392" s="71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4"/>
      <c r="E393" s="71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4"/>
      <c r="E394" s="71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4"/>
      <c r="E395" s="71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4"/>
      <c r="E396" s="71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4"/>
      <c r="E397" s="71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4"/>
      <c r="E398" s="71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4"/>
      <c r="E399" s="71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4"/>
      <c r="E400" s="71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4"/>
      <c r="E401" s="71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4"/>
      <c r="E402" s="71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4"/>
      <c r="E403" s="71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4"/>
      <c r="E404" s="71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4"/>
      <c r="E405" s="71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4"/>
      <c r="E406" s="71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4"/>
      <c r="E407" s="71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4"/>
      <c r="E408" s="71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4"/>
      <c r="E409" s="71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4"/>
      <c r="E410" s="71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4"/>
      <c r="E411" s="71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4"/>
      <c r="E412" s="71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4"/>
      <c r="E413" s="71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4"/>
      <c r="E414" s="71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4"/>
      <c r="E415" s="71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4"/>
      <c r="E416" s="71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4"/>
      <c r="E417" s="71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4"/>
      <c r="E418" s="71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4"/>
      <c r="E419" s="71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4"/>
      <c r="E420" s="71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4"/>
      <c r="E421" s="71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4"/>
      <c r="E422" s="71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4"/>
      <c r="E423" s="71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4"/>
      <c r="E424" s="71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4"/>
      <c r="E425" s="71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4"/>
      <c r="E426" s="71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4"/>
      <c r="E427" s="71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4"/>
      <c r="E428" s="71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4"/>
      <c r="E429" s="71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4"/>
      <c r="E430" s="71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4"/>
      <c r="E431" s="71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4"/>
      <c r="E432" s="71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4"/>
      <c r="E433" s="71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4"/>
      <c r="E434" s="71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4"/>
      <c r="E435" s="71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4"/>
      <c r="E436" s="71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4"/>
      <c r="E437" s="71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4"/>
      <c r="E438" s="71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4"/>
      <c r="E439" s="71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4"/>
      <c r="E440" s="71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4"/>
      <c r="E441" s="71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4"/>
      <c r="E442" s="71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4"/>
      <c r="E443" s="71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4"/>
      <c r="E444" s="71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4"/>
      <c r="E445" s="71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4"/>
      <c r="E446" s="71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4"/>
      <c r="E447" s="71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4"/>
      <c r="E448" s="71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4"/>
      <c r="E449" s="71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4"/>
      <c r="E450" s="71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4"/>
      <c r="E451" s="71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4"/>
      <c r="E452" s="71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4"/>
      <c r="E453" s="71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4"/>
      <c r="E454" s="71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4"/>
      <c r="E455" s="71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4"/>
      <c r="E456" s="71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4"/>
      <c r="E457" s="71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4"/>
      <c r="E458" s="71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4"/>
      <c r="E459" s="71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4"/>
      <c r="E460" s="71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4"/>
      <c r="E461" s="71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4"/>
      <c r="E462" s="71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4"/>
      <c r="E463" s="71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4"/>
      <c r="E464" s="71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4"/>
      <c r="E465" s="71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4"/>
      <c r="E466" s="71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4"/>
      <c r="E467" s="71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4"/>
      <c r="E468" s="71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4"/>
      <c r="E469" s="71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4"/>
      <c r="E470" s="71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4"/>
      <c r="E471" s="71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4"/>
      <c r="E472" s="71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4"/>
      <c r="E473" s="71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4"/>
      <c r="E474" s="71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4"/>
      <c r="E475" s="71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4"/>
      <c r="E476" s="71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4"/>
      <c r="E477" s="71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4"/>
      <c r="E478" s="71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4"/>
      <c r="E479" s="71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4"/>
      <c r="E480" s="71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4"/>
      <c r="E481" s="71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4"/>
      <c r="E482" s="71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4"/>
      <c r="E483" s="71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4"/>
      <c r="E484" s="71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4"/>
      <c r="E485" s="71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4"/>
      <c r="E486" s="71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4"/>
      <c r="E487" s="71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4"/>
      <c r="E488" s="71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4"/>
      <c r="E489" s="71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4"/>
      <c r="E490" s="71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4"/>
      <c r="E491" s="71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4"/>
      <c r="E492" s="71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4"/>
      <c r="E493" s="71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4"/>
      <c r="E494" s="71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4"/>
      <c r="E495" s="71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4"/>
      <c r="E496" s="71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4"/>
      <c r="E497" s="71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4"/>
      <c r="E498" s="71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4"/>
      <c r="E499" s="71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4"/>
      <c r="E500" s="71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4"/>
      <c r="E501" s="71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4"/>
      <c r="E502" s="71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4"/>
      <c r="E503" s="71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4"/>
      <c r="E504" s="71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4"/>
      <c r="E505" s="71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4"/>
      <c r="E506" s="71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4"/>
      <c r="E507" s="71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4"/>
      <c r="E508" s="71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4"/>
      <c r="E509" s="71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4"/>
      <c r="E510" s="71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4"/>
      <c r="E511" s="71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4"/>
      <c r="E512" s="71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4"/>
      <c r="E513" s="71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4"/>
      <c r="E514" s="71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4"/>
      <c r="E515" s="71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4"/>
      <c r="E516" s="71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4"/>
      <c r="E517" s="71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4"/>
      <c r="E518" s="71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4"/>
      <c r="E519" s="71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4"/>
      <c r="E520" s="71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4"/>
      <c r="E521" s="71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4"/>
      <c r="E522" s="71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4"/>
      <c r="E523" s="71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4"/>
      <c r="E524" s="71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4"/>
      <c r="E525" s="71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4"/>
      <c r="E526" s="71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4"/>
      <c r="E527" s="71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4"/>
      <c r="E528" s="71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4"/>
      <c r="E529" s="71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4"/>
      <c r="E530" s="71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4"/>
      <c r="E531" s="71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4"/>
      <c r="E532" s="71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4"/>
      <c r="E533" s="71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4"/>
      <c r="E534" s="71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4"/>
      <c r="E535" s="71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4"/>
      <c r="E536" s="71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4"/>
      <c r="E537" s="71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4"/>
      <c r="E538" s="71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4"/>
      <c r="E539" s="71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4"/>
      <c r="E540" s="71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4"/>
      <c r="E541" s="71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4"/>
      <c r="E542" s="71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4"/>
      <c r="E543" s="71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4"/>
      <c r="E544" s="71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4"/>
      <c r="E545" s="71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4"/>
      <c r="E546" s="71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4"/>
      <c r="E547" s="71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4"/>
      <c r="E548" s="71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4"/>
      <c r="E549" s="71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4"/>
      <c r="E550" s="71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4"/>
      <c r="E551" s="71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4"/>
      <c r="E552" s="71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4"/>
      <c r="E553" s="71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4"/>
      <c r="E554" s="71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4"/>
      <c r="E555" s="71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4"/>
      <c r="E556" s="71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4"/>
      <c r="E557" s="71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4"/>
      <c r="E558" s="71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4"/>
      <c r="E559" s="71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4"/>
      <c r="E560" s="71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4"/>
      <c r="E561" s="71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4"/>
      <c r="E562" s="71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4"/>
      <c r="E563" s="71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4"/>
      <c r="E564" s="71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4"/>
      <c r="E565" s="71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4"/>
      <c r="E566" s="71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4"/>
      <c r="E567" s="71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4"/>
      <c r="E568" s="71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4"/>
      <c r="E569" s="71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4"/>
      <c r="E570" s="71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4"/>
      <c r="E571" s="71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4"/>
      <c r="E572" s="71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4"/>
      <c r="E573" s="71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4"/>
      <c r="E574" s="71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4"/>
      <c r="E575" s="71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4"/>
      <c r="E576" s="71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4"/>
      <c r="E577" s="71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4"/>
      <c r="E578" s="71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4"/>
      <c r="E579" s="71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4"/>
      <c r="E580" s="71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4"/>
      <c r="E581" s="71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4"/>
      <c r="E582" s="71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4"/>
      <c r="E583" s="71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4"/>
      <c r="E584" s="71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4"/>
      <c r="E585" s="71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4"/>
      <c r="E586" s="71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4"/>
      <c r="E587" s="71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4"/>
      <c r="E588" s="71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4"/>
      <c r="E589" s="71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4"/>
      <c r="E590" s="71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4"/>
      <c r="E591" s="71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4"/>
      <c r="E592" s="71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4"/>
      <c r="E593" s="71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4"/>
      <c r="E594" s="71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4"/>
      <c r="E595" s="71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4"/>
      <c r="E596" s="71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4"/>
      <c r="E597" s="71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4"/>
      <c r="E598" s="71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4"/>
      <c r="E599" s="71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4"/>
      <c r="E600" s="71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4"/>
      <c r="E601" s="71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4"/>
      <c r="E602" s="71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4"/>
      <c r="E603" s="71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4"/>
      <c r="E604" s="71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4"/>
      <c r="E605" s="71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4"/>
      <c r="E606" s="71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4"/>
      <c r="E607" s="71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4"/>
      <c r="E608" s="71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4"/>
      <c r="E609" s="71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4"/>
      <c r="E610" s="71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4"/>
      <c r="E611" s="71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4"/>
      <c r="E612" s="71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4"/>
      <c r="E613" s="71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4"/>
      <c r="E614" s="71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4"/>
      <c r="E615" s="71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4"/>
      <c r="E616" s="71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4"/>
      <c r="E617" s="71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4"/>
      <c r="E618" s="71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4"/>
      <c r="E619" s="71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4"/>
      <c r="E620" s="71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4"/>
      <c r="E621" s="71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4"/>
      <c r="E622" s="71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4"/>
      <c r="E623" s="71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4"/>
      <c r="E624" s="71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4"/>
      <c r="E625" s="71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4"/>
      <c r="E626" s="71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4"/>
      <c r="E627" s="71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4"/>
      <c r="E628" s="71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4"/>
      <c r="E629" s="71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4"/>
      <c r="E630" s="71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4"/>
      <c r="E631" s="71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4"/>
      <c r="E632" s="71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4"/>
      <c r="E633" s="71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4"/>
      <c r="E634" s="71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4"/>
      <c r="E635" s="71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4"/>
      <c r="E636" s="71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4"/>
      <c r="E637" s="71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4"/>
      <c r="E638" s="71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4"/>
      <c r="E639" s="71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4"/>
      <c r="E640" s="71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4"/>
      <c r="E641" s="71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4"/>
      <c r="E642" s="71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4"/>
      <c r="E643" s="71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4"/>
      <c r="E644" s="71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4"/>
      <c r="E645" s="71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4"/>
      <c r="E646" s="71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4"/>
      <c r="E647" s="71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4"/>
      <c r="E648" s="71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4"/>
      <c r="E649" s="71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4"/>
      <c r="E650" s="71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4"/>
      <c r="E651" s="71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4"/>
      <c r="E652" s="71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4"/>
      <c r="E653" s="71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4"/>
      <c r="E654" s="71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4"/>
      <c r="E655" s="71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4"/>
      <c r="E656" s="71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4"/>
      <c r="E657" s="71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4"/>
      <c r="E658" s="71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4"/>
      <c r="E659" s="71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4"/>
      <c r="E660" s="71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4"/>
      <c r="E661" s="71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4"/>
      <c r="E662" s="71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4"/>
      <c r="E663" s="71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4"/>
      <c r="E664" s="71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4"/>
      <c r="E665" s="71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4"/>
      <c r="E666" s="71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4"/>
      <c r="E667" s="71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4"/>
      <c r="E668" s="71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4"/>
      <c r="E669" s="71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4"/>
      <c r="E670" s="71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4"/>
      <c r="E671" s="71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4"/>
      <c r="E672" s="71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4"/>
      <c r="E673" s="71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4"/>
      <c r="E674" s="71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4"/>
      <c r="E675" s="71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4"/>
      <c r="E676" s="71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4"/>
      <c r="E677" s="71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4"/>
      <c r="E678" s="71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4"/>
      <c r="E679" s="71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4"/>
      <c r="E680" s="71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4"/>
      <c r="E681" s="71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4"/>
      <c r="E682" s="71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4"/>
      <c r="E683" s="71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4"/>
      <c r="E684" s="71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4"/>
      <c r="E685" s="71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4"/>
      <c r="E686" s="71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4"/>
      <c r="E687" s="71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4"/>
      <c r="E688" s="71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4"/>
      <c r="E689" s="71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4"/>
      <c r="E690" s="71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4"/>
      <c r="E691" s="71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4"/>
      <c r="E692" s="71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4"/>
      <c r="E693" s="71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4"/>
      <c r="E694" s="71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4"/>
      <c r="E695" s="71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4"/>
      <c r="E696" s="71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4"/>
      <c r="E697" s="71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4"/>
      <c r="E698" s="71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4"/>
      <c r="E699" s="71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4"/>
      <c r="E700" s="71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4"/>
      <c r="E701" s="71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4"/>
      <c r="E702" s="71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4"/>
      <c r="E703" s="71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4"/>
      <c r="E704" s="71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4"/>
      <c r="E705" s="71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4"/>
      <c r="E706" s="71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4"/>
      <c r="E707" s="71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4"/>
      <c r="E708" s="71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4"/>
      <c r="E709" s="71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4"/>
      <c r="E710" s="71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4"/>
      <c r="E711" s="71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4"/>
      <c r="E712" s="71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4"/>
      <c r="E713" s="71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4"/>
      <c r="E714" s="71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4"/>
      <c r="E715" s="71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4"/>
      <c r="E716" s="71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4"/>
      <c r="E717" s="71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4"/>
      <c r="E718" s="71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4"/>
      <c r="E719" s="71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4"/>
      <c r="E720" s="71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4"/>
      <c r="E721" s="71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4"/>
      <c r="E722" s="71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4"/>
      <c r="E723" s="71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4"/>
      <c r="E724" s="71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4"/>
      <c r="E725" s="71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4"/>
      <c r="E726" s="71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4"/>
      <c r="E727" s="71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4"/>
      <c r="E728" s="71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4"/>
      <c r="E729" s="71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4"/>
      <c r="E730" s="71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4"/>
      <c r="E731" s="71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4"/>
      <c r="E732" s="71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4"/>
      <c r="E733" s="71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4"/>
      <c r="E734" s="71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4"/>
      <c r="E735" s="71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4"/>
      <c r="E736" s="71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4"/>
      <c r="E737" s="71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4"/>
      <c r="E738" s="71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4"/>
      <c r="E739" s="71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4"/>
      <c r="E740" s="71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4"/>
      <c r="E741" s="71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4"/>
      <c r="E742" s="71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4"/>
      <c r="E743" s="71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4"/>
      <c r="E744" s="71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4"/>
      <c r="E745" s="71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4"/>
      <c r="E746" s="71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4"/>
      <c r="E747" s="71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4"/>
      <c r="E748" s="71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4"/>
      <c r="E749" s="71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4"/>
      <c r="E750" s="71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4"/>
      <c r="E751" s="71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4"/>
      <c r="E752" s="71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4"/>
      <c r="E753" s="71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4"/>
      <c r="E754" s="71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4"/>
      <c r="E755" s="71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4"/>
      <c r="E756" s="71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4"/>
      <c r="E757" s="71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4"/>
      <c r="E758" s="71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4"/>
      <c r="E759" s="71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4"/>
      <c r="E760" s="71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4"/>
      <c r="E761" s="71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4"/>
      <c r="E762" s="71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4"/>
      <c r="E763" s="71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4"/>
      <c r="E764" s="71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4"/>
      <c r="E765" s="71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4"/>
      <c r="E766" s="71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4"/>
      <c r="E767" s="71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4"/>
      <c r="E768" s="71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4"/>
      <c r="E769" s="71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4"/>
      <c r="E770" s="71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4"/>
      <c r="E771" s="71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4"/>
      <c r="E772" s="71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4"/>
      <c r="E773" s="71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4"/>
      <c r="E774" s="71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4"/>
      <c r="E775" s="71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4"/>
      <c r="E776" s="71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4"/>
      <c r="E777" s="71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4"/>
      <c r="E778" s="71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4"/>
      <c r="E779" s="71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4"/>
      <c r="E780" s="71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4"/>
      <c r="E781" s="71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4"/>
      <c r="E782" s="71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4"/>
      <c r="E783" s="71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4"/>
      <c r="E784" s="71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4"/>
      <c r="E785" s="71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4"/>
      <c r="E786" s="71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4"/>
      <c r="E787" s="71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4"/>
      <c r="E788" s="71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4"/>
      <c r="E789" s="71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4"/>
      <c r="E790" s="71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4"/>
      <c r="E791" s="71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4"/>
      <c r="E792" s="71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4"/>
      <c r="E793" s="71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4"/>
      <c r="E794" s="71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4"/>
      <c r="E795" s="71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4"/>
      <c r="E796" s="71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4"/>
      <c r="E797" s="71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4"/>
      <c r="E798" s="71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4"/>
      <c r="E799" s="71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4"/>
      <c r="E800" s="71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4"/>
      <c r="E801" s="71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4"/>
      <c r="E802" s="71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4"/>
      <c r="E803" s="71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4"/>
      <c r="E804" s="71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4"/>
      <c r="E805" s="71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4"/>
      <c r="E806" s="71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4"/>
      <c r="E807" s="71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4"/>
      <c r="E808" s="71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4"/>
      <c r="E809" s="71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4"/>
      <c r="E810" s="71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4"/>
      <c r="E811" s="71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4"/>
      <c r="E812" s="71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4"/>
      <c r="E813" s="71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4"/>
      <c r="E814" s="71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4"/>
      <c r="E815" s="71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4"/>
      <c r="E816" s="71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4"/>
      <c r="E817" s="71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4"/>
      <c r="E818" s="71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4"/>
      <c r="E819" s="71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4"/>
      <c r="E820" s="71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4"/>
      <c r="E821" s="71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4"/>
      <c r="E822" s="71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4"/>
      <c r="E823" s="71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4"/>
      <c r="E824" s="71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4"/>
      <c r="E825" s="71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4"/>
      <c r="E826" s="71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4"/>
      <c r="E827" s="71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4"/>
      <c r="E828" s="71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4"/>
      <c r="E829" s="71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4"/>
      <c r="E830" s="71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4"/>
      <c r="E831" s="71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4"/>
      <c r="E832" s="71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4"/>
      <c r="E833" s="71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4"/>
      <c r="E834" s="71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4"/>
      <c r="E835" s="71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4"/>
      <c r="E836" s="71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4"/>
      <c r="E837" s="71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4"/>
      <c r="E838" s="71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4"/>
      <c r="E839" s="71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4"/>
      <c r="E840" s="71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4"/>
      <c r="E841" s="71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4"/>
      <c r="E842" s="71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4"/>
      <c r="E843" s="71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4"/>
      <c r="E844" s="71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4"/>
      <c r="E845" s="71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4"/>
      <c r="E846" s="71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4"/>
      <c r="E847" s="71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4"/>
      <c r="E848" s="71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4"/>
      <c r="E849" s="71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4"/>
      <c r="E850" s="71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4"/>
      <c r="E851" s="71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4"/>
      <c r="E852" s="71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4"/>
      <c r="E853" s="71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4"/>
      <c r="E854" s="71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4"/>
      <c r="E855" s="71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4"/>
      <c r="E856" s="71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4"/>
      <c r="E857" s="71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4"/>
      <c r="E858" s="71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4"/>
      <c r="E859" s="71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4"/>
      <c r="E860" s="71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4"/>
      <c r="E861" s="71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4"/>
      <c r="E862" s="71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4"/>
      <c r="E863" s="71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4"/>
      <c r="E864" s="71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4"/>
      <c r="E865" s="71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4"/>
      <c r="E866" s="71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4"/>
      <c r="E867" s="71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4"/>
      <c r="E868" s="71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4"/>
      <c r="E869" s="71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4"/>
      <c r="E870" s="71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4"/>
      <c r="E871" s="71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4"/>
      <c r="E872" s="71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4"/>
      <c r="E873" s="71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4"/>
      <c r="E874" s="71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4"/>
      <c r="E875" s="71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4"/>
      <c r="E876" s="71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4"/>
      <c r="E877" s="71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4"/>
      <c r="E878" s="71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4"/>
      <c r="E879" s="71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4"/>
      <c r="E880" s="71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4"/>
      <c r="E881" s="71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4"/>
      <c r="E882" s="71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4"/>
      <c r="E883" s="71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4"/>
      <c r="E884" s="71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4"/>
      <c r="E885" s="71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4"/>
      <c r="E886" s="71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4"/>
      <c r="E887" s="71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4"/>
      <c r="E888" s="71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4"/>
      <c r="E889" s="71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4"/>
      <c r="E890" s="71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4"/>
      <c r="E891" s="71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4"/>
      <c r="E892" s="71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4"/>
      <c r="E893" s="71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4"/>
      <c r="E894" s="71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4"/>
      <c r="E895" s="71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4"/>
      <c r="E896" s="71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4"/>
      <c r="E897" s="71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4"/>
      <c r="E898" s="71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4"/>
      <c r="E899" s="71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4"/>
      <c r="E900" s="71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4"/>
      <c r="E901" s="71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4"/>
      <c r="E902" s="71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4"/>
      <c r="E903" s="71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4"/>
      <c r="E904" s="71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4"/>
      <c r="E905" s="71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4"/>
      <c r="E906" s="71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4"/>
      <c r="E907" s="71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4"/>
      <c r="E908" s="71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4"/>
      <c r="E909" s="71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4"/>
      <c r="E910" s="71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4"/>
      <c r="E911" s="71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4"/>
      <c r="E912" s="71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4"/>
      <c r="E913" s="71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4"/>
      <c r="E914" s="71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4"/>
      <c r="E915" s="71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4"/>
      <c r="E916" s="71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4"/>
      <c r="E917" s="71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4"/>
      <c r="E918" s="71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4"/>
      <c r="E919" s="71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4"/>
      <c r="E920" s="71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4"/>
      <c r="E921" s="71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4"/>
      <c r="E922" s="71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4"/>
      <c r="E923" s="71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4"/>
      <c r="E924" s="71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4"/>
      <c r="E925" s="71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4"/>
      <c r="E926" s="71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4"/>
      <c r="E927" s="71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4"/>
      <c r="E928" s="71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4"/>
      <c r="E929" s="71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4"/>
      <c r="E930" s="71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4"/>
      <c r="E931" s="71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4"/>
      <c r="E932" s="71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4"/>
      <c r="E933" s="71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4"/>
      <c r="E934" s="71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4"/>
      <c r="E935" s="71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4"/>
      <c r="E936" s="71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4"/>
      <c r="E937" s="71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4"/>
      <c r="E938" s="71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4"/>
      <c r="E939" s="71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4"/>
      <c r="E940" s="71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4"/>
      <c r="E941" s="71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4"/>
      <c r="E942" s="71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4"/>
      <c r="E943" s="71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4"/>
      <c r="E944" s="71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4"/>
      <c r="E945" s="71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4"/>
      <c r="E946" s="71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4"/>
      <c r="E947" s="71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4"/>
      <c r="E948" s="71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4"/>
      <c r="E949" s="71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4"/>
      <c r="E950" s="71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4"/>
      <c r="E951" s="71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4"/>
      <c r="E952" s="71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4"/>
      <c r="E953" s="71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4"/>
      <c r="E954" s="71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4"/>
      <c r="E955" s="71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4"/>
      <c r="E956" s="71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4"/>
      <c r="E957" s="71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4"/>
      <c r="E958" s="71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4"/>
      <c r="E959" s="71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4"/>
      <c r="E960" s="71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4"/>
      <c r="E961" s="71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4"/>
      <c r="E962" s="71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4"/>
      <c r="E963" s="71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4"/>
      <c r="E964" s="71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4"/>
      <c r="E965" s="71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4"/>
      <c r="E966" s="71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4"/>
      <c r="E967" s="71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4"/>
      <c r="E968" s="71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4"/>
      <c r="E969" s="71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4"/>
      <c r="E970" s="71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4"/>
      <c r="E971" s="71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4"/>
      <c r="E972" s="71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4"/>
      <c r="E973" s="71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4"/>
      <c r="E974" s="71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4"/>
      <c r="E975" s="71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4"/>
      <c r="E976" s="71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4"/>
      <c r="E977" s="71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4"/>
      <c r="E978" s="71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4"/>
      <c r="E979" s="71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4"/>
      <c r="E980" s="71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4"/>
      <c r="C981" s="4"/>
      <c r="D981" s="4"/>
      <c r="E981" s="71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4"/>
      <c r="C982" s="4"/>
      <c r="D982" s="4"/>
      <c r="E982" s="71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4"/>
      <c r="C983" s="4"/>
      <c r="D983" s="4"/>
      <c r="E983" s="71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4"/>
      <c r="C984" s="4"/>
      <c r="D984" s="4"/>
      <c r="E984" s="71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4"/>
      <c r="C985" s="4"/>
      <c r="D985" s="4"/>
      <c r="E985" s="71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4"/>
      <c r="C986" s="4"/>
      <c r="D986" s="4"/>
      <c r="E986" s="71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4"/>
      <c r="C987" s="4"/>
      <c r="D987" s="4"/>
      <c r="E987" s="71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4"/>
      <c r="B988" s="4"/>
      <c r="C988" s="4"/>
      <c r="D988" s="4"/>
      <c r="E988" s="71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4"/>
      <c r="B989" s="4"/>
      <c r="C989" s="4"/>
      <c r="D989" s="4"/>
      <c r="E989" s="71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4"/>
      <c r="B990" s="4"/>
      <c r="C990" s="4"/>
      <c r="D990" s="4"/>
      <c r="E990" s="71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4"/>
      <c r="B991" s="4"/>
      <c r="C991" s="4"/>
      <c r="D991" s="4"/>
      <c r="E991" s="71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4"/>
      <c r="B992" s="4"/>
      <c r="C992" s="4"/>
      <c r="D992" s="4"/>
      <c r="E992" s="71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4"/>
      <c r="B993" s="4"/>
      <c r="C993" s="4"/>
      <c r="D993" s="4"/>
      <c r="E993" s="71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4"/>
      <c r="B994" s="4"/>
      <c r="C994" s="4"/>
      <c r="D994" s="4"/>
      <c r="E994" s="71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4"/>
      <c r="B995" s="4"/>
      <c r="C995" s="4"/>
      <c r="D995" s="4"/>
      <c r="E995" s="71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4"/>
      <c r="B996" s="4"/>
      <c r="C996" s="4"/>
      <c r="D996" s="4"/>
      <c r="E996" s="71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4"/>
      <c r="B997" s="4"/>
      <c r="C997" s="4"/>
      <c r="D997" s="4"/>
      <c r="E997" s="71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4"/>
      <c r="B998" s="4"/>
      <c r="C998" s="4"/>
      <c r="D998" s="4"/>
      <c r="E998" s="71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4"/>
      <c r="B999" s="4"/>
      <c r="C999" s="4"/>
      <c r="D999" s="4"/>
      <c r="E999" s="71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4"/>
      <c r="B1000" s="4"/>
      <c r="C1000" s="4"/>
      <c r="D1000" s="4"/>
      <c r="E1000" s="71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conditionalFormatting sqref="C2:C40">
    <cfRule type="expression" dxfId="0" priority="1">
      <formula>A2="Personal"</formula>
    </cfRule>
  </conditionalFormatting>
  <conditionalFormatting sqref="D2:D40">
    <cfRule type="expression" dxfId="0" priority="2">
      <formula>A2="School"</formula>
    </cfRule>
  </conditionalFormatting>
  <conditionalFormatting sqref="C2:C40">
    <cfRule type="expression" dxfId="1" priority="3">
      <formula>A2="School"</formula>
    </cfRule>
  </conditionalFormatting>
  <conditionalFormatting sqref="D2:D40">
    <cfRule type="expression" dxfId="1" priority="4">
      <formula>A2="Personal"</formula>
    </cfRule>
  </conditionalFormatting>
  <conditionalFormatting sqref="C2:C40">
    <cfRule type="containsBlanks" dxfId="2" priority="5">
      <formula>LEN(TRIM(C2))=0</formula>
    </cfRule>
  </conditionalFormatting>
  <conditionalFormatting sqref="D2:D40">
    <cfRule type="containsBlanks" dxfId="2" priority="6">
      <formula>LEN(TRIM(D2))=0</formula>
    </cfRule>
  </conditionalFormatting>
  <dataValidations>
    <dataValidation type="list" allowBlank="1" sqref="C2:D40">
      <formula1>List!$C$2:$C$1000</formula1>
    </dataValidation>
    <dataValidation type="list" allowBlank="1" sqref="A2:A40">
      <formula1>List!$A$2:$A$1000</formula1>
    </dataValidation>
    <dataValidation type="list" allowBlank="1" sqref="B2:B40">
      <formula1>List!$B$2:$B$1000</formula1>
    </dataValidation>
  </dataValidation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18.43"/>
    <col customWidth="1" min="2" max="2" width="22.43"/>
    <col customWidth="1" min="3" max="3" width="19.71"/>
    <col customWidth="1" min="4" max="4" width="22.0"/>
    <col customWidth="1" min="6" max="6" width="21.0"/>
    <col customWidth="1" min="7" max="7" width="22.86"/>
    <col customWidth="1" min="8" max="8" width="27.57"/>
    <col customWidth="1" min="9" max="9" width="20.29"/>
    <col customWidth="1" min="10" max="10" width="25.14"/>
    <col customWidth="1" min="11" max="11" width="21.43"/>
  </cols>
  <sheetData>
    <row r="1" ht="18.75">
      <c r="A1" s="54" t="s">
        <v>138</v>
      </c>
      <c r="B1" s="54" t="s">
        <v>139</v>
      </c>
      <c r="C1" s="54" t="s">
        <v>140</v>
      </c>
      <c r="D1" s="54" t="s">
        <v>141</v>
      </c>
      <c r="E1" s="55"/>
      <c r="F1" s="54" t="s">
        <v>53</v>
      </c>
      <c r="G1" s="54" t="s">
        <v>142</v>
      </c>
      <c r="H1" s="54" t="s">
        <v>143</v>
      </c>
      <c r="I1" s="54" t="s">
        <v>144</v>
      </c>
      <c r="J1" s="54" t="s">
        <v>145</v>
      </c>
      <c r="K1" s="54" t="s">
        <v>146</v>
      </c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8.75">
      <c r="A2" s="56"/>
      <c r="B2" s="57"/>
      <c r="C2" s="56"/>
      <c r="D2" s="56"/>
      <c r="E2" s="55"/>
      <c r="F2" s="58">
        <f>IF ( (H5-F5)&lt;0, 0, H5-F5 )</f>
        <v>24</v>
      </c>
      <c r="G2" s="59">
        <f t="shared" ref="G2:H2" si="1">sum(C2:C40)</f>
        <v>0</v>
      </c>
      <c r="H2" s="59">
        <f t="shared" si="1"/>
        <v>0</v>
      </c>
      <c r="I2" s="60">
        <f>(G2/H5)</f>
        <v>0</v>
      </c>
      <c r="J2" s="60">
        <f>(H2/H5)</f>
        <v>0</v>
      </c>
      <c r="K2" s="60">
        <f>(G5/H5)</f>
        <v>1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89"/>
      <c r="B3" s="62"/>
      <c r="C3" s="23"/>
      <c r="D3" s="23"/>
      <c r="E3" s="55"/>
      <c r="F3" s="65"/>
      <c r="G3" s="65"/>
      <c r="H3" s="65"/>
      <c r="I3" s="65"/>
      <c r="J3" s="65"/>
      <c r="K3" s="65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8.75">
      <c r="A4" s="23"/>
      <c r="B4" s="62"/>
      <c r="C4" s="23"/>
      <c r="D4" s="23"/>
      <c r="E4" s="55"/>
      <c r="F4" s="54" t="s">
        <v>52</v>
      </c>
      <c r="G4" s="54" t="s">
        <v>53</v>
      </c>
      <c r="H4" s="54" t="s">
        <v>54</v>
      </c>
      <c r="I4" s="66"/>
      <c r="J4" s="66"/>
      <c r="K4" s="54" t="s">
        <v>147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8.75">
      <c r="A5" s="23"/>
      <c r="B5" s="62"/>
      <c r="C5" s="23"/>
      <c r="D5" s="23"/>
      <c r="E5" s="55"/>
      <c r="F5" s="59">
        <f>G2+H2</f>
        <v>0</v>
      </c>
      <c r="G5" s="58">
        <f>IF ( (H5-F5)&lt;0, 0, H5-F5 )</f>
        <v>24</v>
      </c>
      <c r="H5" s="58">
        <v>24.0</v>
      </c>
      <c r="I5" s="67"/>
      <c r="J5" s="67"/>
      <c r="K5" s="68" t="str">
        <f>IF ( (F5+G5)&gt;H5, "This is impossible...please review your numbers", "" )</f>
        <v/>
      </c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23"/>
      <c r="B6" s="62"/>
      <c r="C6" s="23"/>
      <c r="D6" s="23"/>
      <c r="E6" s="55"/>
      <c r="F6" s="55"/>
      <c r="G6" s="55"/>
      <c r="H6" s="55"/>
      <c r="I6" s="55"/>
      <c r="J6" s="55"/>
      <c r="K6" s="55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23"/>
      <c r="B7" s="62"/>
      <c r="C7" s="23"/>
      <c r="D7" s="23"/>
      <c r="E7" s="55"/>
      <c r="F7" s="55"/>
      <c r="G7" s="55"/>
      <c r="H7" s="55"/>
      <c r="I7" s="55"/>
      <c r="J7" s="55"/>
      <c r="K7" s="55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23"/>
      <c r="B8" s="62"/>
      <c r="C8" s="23"/>
      <c r="D8" s="23"/>
      <c r="E8" s="55"/>
      <c r="F8" s="55"/>
      <c r="G8" s="55"/>
      <c r="H8" s="55"/>
      <c r="I8" s="55"/>
      <c r="J8" s="55"/>
      <c r="K8" s="55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23"/>
      <c r="B9" s="62"/>
      <c r="C9" s="23"/>
      <c r="D9" s="23"/>
      <c r="E9" s="55"/>
      <c r="F9" s="55"/>
      <c r="G9" s="55"/>
      <c r="H9" s="55"/>
      <c r="I9" s="55"/>
      <c r="J9" s="55"/>
      <c r="K9" s="55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23"/>
      <c r="B10" s="62"/>
      <c r="C10" s="23"/>
      <c r="D10" s="23"/>
      <c r="E10" s="55"/>
      <c r="F10" s="55"/>
      <c r="G10" s="55"/>
      <c r="H10" s="55"/>
      <c r="I10" s="55"/>
      <c r="J10" s="55"/>
      <c r="K10" s="55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23"/>
      <c r="B11" s="62"/>
      <c r="C11" s="23"/>
      <c r="D11" s="23"/>
      <c r="E11" s="55"/>
      <c r="F11" s="55"/>
      <c r="G11" s="55"/>
      <c r="H11" s="55"/>
      <c r="I11" s="55"/>
      <c r="J11" s="55"/>
      <c r="K11" s="55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23"/>
      <c r="B12" s="62"/>
      <c r="C12" s="23"/>
      <c r="D12" s="23"/>
      <c r="E12" s="55"/>
      <c r="F12" s="55"/>
      <c r="G12" s="55"/>
      <c r="H12" s="55"/>
      <c r="I12" s="55"/>
      <c r="J12" s="55"/>
      <c r="K12" s="55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23"/>
      <c r="B13" s="62"/>
      <c r="C13" s="23"/>
      <c r="D13" s="23"/>
      <c r="E13" s="55"/>
      <c r="F13" s="55"/>
      <c r="G13" s="55"/>
      <c r="H13" s="55"/>
      <c r="I13" s="55"/>
      <c r="J13" s="55"/>
      <c r="K13" s="55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23"/>
      <c r="B14" s="62"/>
      <c r="C14" s="23"/>
      <c r="D14" s="23"/>
      <c r="E14" s="55"/>
      <c r="F14" s="55"/>
      <c r="G14" s="55"/>
      <c r="H14" s="55"/>
      <c r="I14" s="55"/>
      <c r="J14" s="55"/>
      <c r="K14" s="55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23"/>
      <c r="B15" s="62"/>
      <c r="C15" s="23"/>
      <c r="D15" s="23"/>
      <c r="E15" s="55"/>
      <c r="F15" s="55"/>
      <c r="G15" s="55"/>
      <c r="H15" s="55"/>
      <c r="I15" s="55"/>
      <c r="J15" s="55"/>
      <c r="K15" s="55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23"/>
      <c r="B16" s="62"/>
      <c r="C16" s="23"/>
      <c r="D16" s="23"/>
      <c r="E16" s="55"/>
      <c r="F16" s="55"/>
      <c r="G16" s="55"/>
      <c r="H16" s="55"/>
      <c r="I16" s="55"/>
      <c r="J16" s="55"/>
      <c r="K16" s="55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23"/>
      <c r="B17" s="62"/>
      <c r="C17" s="23"/>
      <c r="D17" s="23"/>
      <c r="E17" s="55"/>
      <c r="F17" s="55"/>
      <c r="G17" s="55"/>
      <c r="H17" s="55"/>
      <c r="I17" s="55"/>
      <c r="J17" s="55"/>
      <c r="K17" s="55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23"/>
      <c r="B18" s="62"/>
      <c r="C18" s="23"/>
      <c r="D18" s="23"/>
      <c r="E18" s="55"/>
      <c r="F18" s="55"/>
      <c r="G18" s="55"/>
      <c r="H18" s="55"/>
      <c r="I18" s="55"/>
      <c r="J18" s="55"/>
      <c r="K18" s="55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23"/>
      <c r="B19" s="62"/>
      <c r="C19" s="23"/>
      <c r="D19" s="23"/>
      <c r="E19" s="55"/>
      <c r="F19" s="55"/>
      <c r="G19" s="55"/>
      <c r="H19" s="55"/>
      <c r="I19" s="55"/>
      <c r="J19" s="55"/>
      <c r="K19" s="55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23"/>
      <c r="B20" s="62"/>
      <c r="C20" s="23"/>
      <c r="D20" s="23"/>
      <c r="E20" s="55"/>
      <c r="F20" s="55"/>
      <c r="G20" s="55"/>
      <c r="H20" s="55"/>
      <c r="I20" s="55"/>
      <c r="J20" s="55"/>
      <c r="K20" s="55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23"/>
      <c r="B21" s="62"/>
      <c r="C21" s="23"/>
      <c r="D21" s="23"/>
      <c r="E21" s="55"/>
      <c r="F21" s="55"/>
      <c r="G21" s="55"/>
      <c r="H21" s="55"/>
      <c r="I21" s="55"/>
      <c r="J21" s="55"/>
      <c r="K21" s="55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23"/>
      <c r="B22" s="62"/>
      <c r="C22" s="23"/>
      <c r="D22" s="23"/>
      <c r="E22" s="55"/>
      <c r="F22" s="55"/>
      <c r="G22" s="55"/>
      <c r="H22" s="55"/>
      <c r="I22" s="55"/>
      <c r="J22" s="55"/>
      <c r="K22" s="55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23"/>
      <c r="B23" s="62"/>
      <c r="C23" s="23"/>
      <c r="D23" s="23"/>
      <c r="E23" s="55"/>
      <c r="F23" s="55"/>
      <c r="G23" s="55"/>
      <c r="H23" s="55"/>
      <c r="I23" s="55"/>
      <c r="J23" s="55"/>
      <c r="K23" s="55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23"/>
      <c r="B24" s="62"/>
      <c r="C24" s="23"/>
      <c r="D24" s="23"/>
      <c r="E24" s="55"/>
      <c r="F24" s="55"/>
      <c r="G24" s="55"/>
      <c r="H24" s="55"/>
      <c r="I24" s="55"/>
      <c r="J24" s="55"/>
      <c r="K24" s="55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23"/>
      <c r="B25" s="62"/>
      <c r="C25" s="23"/>
      <c r="D25" s="23"/>
      <c r="E25" s="55"/>
      <c r="F25" s="55"/>
      <c r="G25" s="55"/>
      <c r="H25" s="55"/>
      <c r="I25" s="55"/>
      <c r="J25" s="55"/>
      <c r="K25" s="55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23"/>
      <c r="B26" s="62"/>
      <c r="C26" s="23"/>
      <c r="D26" s="23"/>
      <c r="E26" s="55"/>
      <c r="F26" s="55"/>
      <c r="G26" s="55"/>
      <c r="H26" s="55"/>
      <c r="I26" s="55"/>
      <c r="J26" s="55"/>
      <c r="K26" s="55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23"/>
      <c r="B27" s="62"/>
      <c r="C27" s="23"/>
      <c r="D27" s="23"/>
      <c r="E27" s="55"/>
      <c r="F27" s="55"/>
      <c r="G27" s="55"/>
      <c r="H27" s="55"/>
      <c r="I27" s="55"/>
      <c r="J27" s="55"/>
      <c r="K27" s="55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23"/>
      <c r="B28" s="62"/>
      <c r="C28" s="23"/>
      <c r="D28" s="23"/>
      <c r="E28" s="55"/>
      <c r="F28" s="55"/>
      <c r="G28" s="55"/>
      <c r="H28" s="55"/>
      <c r="I28" s="55"/>
      <c r="J28" s="55"/>
      <c r="K28" s="55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23"/>
      <c r="B29" s="62"/>
      <c r="C29" s="23"/>
      <c r="D29" s="23"/>
      <c r="E29" s="55"/>
      <c r="F29" s="55"/>
      <c r="G29" s="55"/>
      <c r="H29" s="55"/>
      <c r="I29" s="55"/>
      <c r="J29" s="55"/>
      <c r="K29" s="55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23"/>
      <c r="B30" s="62"/>
      <c r="C30" s="23"/>
      <c r="D30" s="23"/>
      <c r="E30" s="55"/>
      <c r="F30" s="55"/>
      <c r="G30" s="55"/>
      <c r="H30" s="55"/>
      <c r="I30" s="55"/>
      <c r="J30" s="55"/>
      <c r="K30" s="55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23"/>
      <c r="B31" s="62"/>
      <c r="C31" s="23"/>
      <c r="D31" s="23"/>
      <c r="E31" s="55"/>
      <c r="F31" s="55"/>
      <c r="G31" s="55"/>
      <c r="H31" s="55"/>
      <c r="I31" s="55"/>
      <c r="J31" s="55"/>
      <c r="K31" s="55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23"/>
      <c r="B32" s="62"/>
      <c r="C32" s="23"/>
      <c r="D32" s="23"/>
      <c r="E32" s="55"/>
      <c r="F32" s="55"/>
      <c r="G32" s="55"/>
      <c r="H32" s="55"/>
      <c r="I32" s="55"/>
      <c r="J32" s="55"/>
      <c r="K32" s="55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23"/>
      <c r="B33" s="62"/>
      <c r="C33" s="23"/>
      <c r="D33" s="23"/>
      <c r="E33" s="55"/>
      <c r="F33" s="55"/>
      <c r="G33" s="55"/>
      <c r="H33" s="55"/>
      <c r="I33" s="55"/>
      <c r="J33" s="55"/>
      <c r="K33" s="55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23"/>
      <c r="B34" s="62"/>
      <c r="C34" s="23"/>
      <c r="D34" s="23"/>
      <c r="E34" s="55"/>
      <c r="F34" s="55"/>
      <c r="G34" s="55"/>
      <c r="H34" s="55"/>
      <c r="I34" s="55"/>
      <c r="J34" s="55"/>
      <c r="K34" s="55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23"/>
      <c r="B35" s="62"/>
      <c r="C35" s="23"/>
      <c r="D35" s="23"/>
      <c r="E35" s="55"/>
      <c r="F35" s="55"/>
      <c r="G35" s="55"/>
      <c r="H35" s="55"/>
      <c r="I35" s="55"/>
      <c r="J35" s="55"/>
      <c r="K35" s="55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23"/>
      <c r="B36" s="62"/>
      <c r="C36" s="23"/>
      <c r="D36" s="23"/>
      <c r="E36" s="55"/>
      <c r="F36" s="55"/>
      <c r="G36" s="55"/>
      <c r="H36" s="55"/>
      <c r="I36" s="55"/>
      <c r="J36" s="55"/>
      <c r="K36" s="55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23"/>
      <c r="B37" s="62"/>
      <c r="C37" s="23"/>
      <c r="D37" s="23"/>
      <c r="E37" s="55"/>
      <c r="F37" s="55"/>
      <c r="G37" s="55"/>
      <c r="H37" s="55"/>
      <c r="I37" s="55"/>
      <c r="J37" s="55"/>
      <c r="K37" s="55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23"/>
      <c r="B38" s="62"/>
      <c r="C38" s="23"/>
      <c r="D38" s="23"/>
      <c r="E38" s="55"/>
      <c r="F38" s="55"/>
      <c r="G38" s="55"/>
      <c r="H38" s="55"/>
      <c r="I38" s="55"/>
      <c r="J38" s="55"/>
      <c r="K38" s="55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23"/>
      <c r="B39" s="62"/>
      <c r="C39" s="23"/>
      <c r="D39" s="23"/>
      <c r="E39" s="55"/>
      <c r="F39" s="55"/>
      <c r="G39" s="55"/>
      <c r="H39" s="55"/>
      <c r="I39" s="55"/>
      <c r="J39" s="55"/>
      <c r="K39" s="55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69"/>
      <c r="B40" s="70"/>
      <c r="C40" s="69"/>
      <c r="D40" s="69"/>
      <c r="E40" s="55"/>
      <c r="F40" s="55"/>
      <c r="G40" s="55"/>
      <c r="H40" s="55"/>
      <c r="I40" s="55"/>
      <c r="J40" s="55"/>
      <c r="K40" s="55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4"/>
      <c r="B41" s="4"/>
      <c r="C41" s="4"/>
      <c r="D41" s="4"/>
      <c r="E41" s="71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4"/>
      <c r="B42" s="4"/>
      <c r="C42" s="4"/>
      <c r="D42" s="4"/>
      <c r="E42" s="71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4"/>
      <c r="B43" s="4"/>
      <c r="C43" s="4"/>
      <c r="D43" s="4"/>
      <c r="E43" s="71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4"/>
      <c r="B44" s="4"/>
      <c r="C44" s="4"/>
      <c r="D44" s="4"/>
      <c r="E44" s="71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4"/>
      <c r="B45" s="4"/>
      <c r="C45" s="4"/>
      <c r="D45" s="4"/>
      <c r="E45" s="71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4"/>
      <c r="B46" s="4"/>
      <c r="C46" s="4"/>
      <c r="D46" s="4"/>
      <c r="E46" s="71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4"/>
      <c r="B47" s="4"/>
      <c r="C47" s="4"/>
      <c r="D47" s="4"/>
      <c r="E47" s="71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4"/>
      <c r="B48" s="4"/>
      <c r="C48" s="4"/>
      <c r="D48" s="4"/>
      <c r="E48" s="71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4"/>
      <c r="B49" s="4"/>
      <c r="C49" s="4"/>
      <c r="D49" s="4"/>
      <c r="E49" s="71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4"/>
      <c r="B50" s="4"/>
      <c r="C50" s="4"/>
      <c r="D50" s="4"/>
      <c r="E50" s="71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4"/>
      <c r="B51" s="4"/>
      <c r="C51" s="4"/>
      <c r="D51" s="4"/>
      <c r="E51" s="71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4"/>
      <c r="B52" s="4"/>
      <c r="C52" s="4"/>
      <c r="D52" s="4"/>
      <c r="E52" s="71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4"/>
      <c r="B53" s="4"/>
      <c r="C53" s="4"/>
      <c r="D53" s="4"/>
      <c r="E53" s="71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4"/>
      <c r="B54" s="4"/>
      <c r="C54" s="4"/>
      <c r="D54" s="4"/>
      <c r="E54" s="71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4"/>
      <c r="B55" s="4"/>
      <c r="C55" s="4"/>
      <c r="D55" s="4"/>
      <c r="E55" s="71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4"/>
      <c r="B56" s="4"/>
      <c r="C56" s="4"/>
      <c r="D56" s="4"/>
      <c r="E56" s="71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4"/>
      <c r="B57" s="4"/>
      <c r="C57" s="4"/>
      <c r="D57" s="4"/>
      <c r="E57" s="71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4"/>
      <c r="B58" s="4"/>
      <c r="C58" s="4"/>
      <c r="D58" s="4"/>
      <c r="E58" s="71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4"/>
      <c r="B59" s="4"/>
      <c r="C59" s="4"/>
      <c r="D59" s="4"/>
      <c r="E59" s="71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4"/>
      <c r="B60" s="4"/>
      <c r="C60" s="4"/>
      <c r="D60" s="4"/>
      <c r="E60" s="71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4"/>
      <c r="B61" s="4"/>
      <c r="C61" s="4"/>
      <c r="D61" s="4"/>
      <c r="E61" s="71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4"/>
      <c r="B62" s="4"/>
      <c r="C62" s="4"/>
      <c r="D62" s="4"/>
      <c r="E62" s="71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4"/>
      <c r="B63" s="4"/>
      <c r="C63" s="4"/>
      <c r="D63" s="4"/>
      <c r="E63" s="71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4"/>
      <c r="B64" s="4"/>
      <c r="C64" s="4"/>
      <c r="D64" s="4"/>
      <c r="E64" s="71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4"/>
      <c r="B65" s="4"/>
      <c r="C65" s="4"/>
      <c r="D65" s="4"/>
      <c r="E65" s="71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4"/>
      <c r="B66" s="4"/>
      <c r="C66" s="4"/>
      <c r="D66" s="4"/>
      <c r="E66" s="71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4"/>
      <c r="B67" s="4"/>
      <c r="C67" s="4"/>
      <c r="D67" s="4"/>
      <c r="E67" s="71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4"/>
      <c r="B68" s="4"/>
      <c r="C68" s="4"/>
      <c r="D68" s="4"/>
      <c r="E68" s="71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4"/>
      <c r="B69" s="4"/>
      <c r="C69" s="4"/>
      <c r="D69" s="4"/>
      <c r="E69" s="71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4"/>
      <c r="B70" s="4"/>
      <c r="C70" s="4"/>
      <c r="D70" s="4"/>
      <c r="E70" s="71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4"/>
      <c r="B71" s="4"/>
      <c r="C71" s="4"/>
      <c r="D71" s="4"/>
      <c r="E71" s="71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4"/>
      <c r="B72" s="4"/>
      <c r="C72" s="4"/>
      <c r="D72" s="4"/>
      <c r="E72" s="71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4"/>
      <c r="B73" s="4"/>
      <c r="C73" s="4"/>
      <c r="D73" s="4"/>
      <c r="E73" s="71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4"/>
      <c r="B74" s="4"/>
      <c r="C74" s="4"/>
      <c r="D74" s="4"/>
      <c r="E74" s="71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4"/>
      <c r="B75" s="4"/>
      <c r="C75" s="4"/>
      <c r="D75" s="4"/>
      <c r="E75" s="71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4"/>
      <c r="B76" s="4"/>
      <c r="C76" s="4"/>
      <c r="D76" s="4"/>
      <c r="E76" s="71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4"/>
      <c r="B77" s="4"/>
      <c r="C77" s="4"/>
      <c r="D77" s="4"/>
      <c r="E77" s="71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4"/>
      <c r="B78" s="4"/>
      <c r="C78" s="4"/>
      <c r="D78" s="4"/>
      <c r="E78" s="71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4"/>
      <c r="B79" s="4"/>
      <c r="C79" s="4"/>
      <c r="D79" s="4"/>
      <c r="E79" s="71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4"/>
      <c r="B80" s="4"/>
      <c r="C80" s="4"/>
      <c r="D80" s="4"/>
      <c r="E80" s="71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4"/>
      <c r="B81" s="4"/>
      <c r="C81" s="4"/>
      <c r="D81" s="4"/>
      <c r="E81" s="71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4"/>
      <c r="B82" s="4"/>
      <c r="C82" s="4"/>
      <c r="D82" s="4"/>
      <c r="E82" s="71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4"/>
      <c r="B83" s="4"/>
      <c r="C83" s="4"/>
      <c r="D83" s="4"/>
      <c r="E83" s="71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4"/>
      <c r="B84" s="4"/>
      <c r="C84" s="4"/>
      <c r="D84" s="4"/>
      <c r="E84" s="71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4"/>
      <c r="B85" s="4"/>
      <c r="C85" s="4"/>
      <c r="D85" s="4"/>
      <c r="E85" s="71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4"/>
      <c r="B86" s="4"/>
      <c r="C86" s="4"/>
      <c r="D86" s="4"/>
      <c r="E86" s="71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4"/>
      <c r="B87" s="4"/>
      <c r="C87" s="4"/>
      <c r="D87" s="4"/>
      <c r="E87" s="71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4"/>
      <c r="B88" s="4"/>
      <c r="C88" s="4"/>
      <c r="D88" s="4"/>
      <c r="E88" s="71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4"/>
      <c r="B89" s="4"/>
      <c r="C89" s="4"/>
      <c r="D89" s="4"/>
      <c r="E89" s="71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4"/>
      <c r="B90" s="4"/>
      <c r="C90" s="4"/>
      <c r="D90" s="4"/>
      <c r="E90" s="71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4"/>
      <c r="B91" s="4"/>
      <c r="C91" s="4"/>
      <c r="D91" s="4"/>
      <c r="E91" s="71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4"/>
      <c r="B92" s="4"/>
      <c r="C92" s="4"/>
      <c r="D92" s="4"/>
      <c r="E92" s="71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4"/>
      <c r="B93" s="4"/>
      <c r="C93" s="4"/>
      <c r="D93" s="4"/>
      <c r="E93" s="71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4"/>
      <c r="B94" s="4"/>
      <c r="C94" s="4"/>
      <c r="D94" s="4"/>
      <c r="E94" s="71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4"/>
      <c r="B95" s="4"/>
      <c r="C95" s="4"/>
      <c r="D95" s="4"/>
      <c r="E95" s="71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4"/>
      <c r="B96" s="4"/>
      <c r="C96" s="4"/>
      <c r="D96" s="4"/>
      <c r="E96" s="71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4"/>
      <c r="B97" s="4"/>
      <c r="C97" s="4"/>
      <c r="D97" s="4"/>
      <c r="E97" s="71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4"/>
      <c r="B98" s="4"/>
      <c r="C98" s="4"/>
      <c r="D98" s="4"/>
      <c r="E98" s="71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4"/>
      <c r="B99" s="4"/>
      <c r="C99" s="4"/>
      <c r="D99" s="4"/>
      <c r="E99" s="71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4"/>
      <c r="B100" s="4"/>
      <c r="C100" s="4"/>
      <c r="D100" s="4"/>
      <c r="E100" s="71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4"/>
      <c r="B101" s="4"/>
      <c r="C101" s="4"/>
      <c r="D101" s="4"/>
      <c r="E101" s="71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4"/>
      <c r="B102" s="4"/>
      <c r="C102" s="4"/>
      <c r="D102" s="4"/>
      <c r="E102" s="71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4"/>
      <c r="B103" s="4"/>
      <c r="C103" s="4"/>
      <c r="D103" s="4"/>
      <c r="E103" s="71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4"/>
      <c r="B104" s="4"/>
      <c r="C104" s="4"/>
      <c r="D104" s="4"/>
      <c r="E104" s="71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4"/>
      <c r="B105" s="4"/>
      <c r="C105" s="4"/>
      <c r="D105" s="4"/>
      <c r="E105" s="71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4"/>
      <c r="B106" s="4"/>
      <c r="C106" s="4"/>
      <c r="D106" s="4"/>
      <c r="E106" s="71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4"/>
      <c r="B107" s="4"/>
      <c r="C107" s="4"/>
      <c r="D107" s="4"/>
      <c r="E107" s="71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4"/>
      <c r="B108" s="4"/>
      <c r="C108" s="4"/>
      <c r="D108" s="4"/>
      <c r="E108" s="71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4"/>
      <c r="B109" s="4"/>
      <c r="C109" s="4"/>
      <c r="D109" s="4"/>
      <c r="E109" s="71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4"/>
      <c r="B110" s="4"/>
      <c r="C110" s="4"/>
      <c r="D110" s="4"/>
      <c r="E110" s="71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4"/>
      <c r="B111" s="4"/>
      <c r="C111" s="4"/>
      <c r="D111" s="4"/>
      <c r="E111" s="71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4"/>
      <c r="B112" s="4"/>
      <c r="C112" s="4"/>
      <c r="D112" s="4"/>
      <c r="E112" s="71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4"/>
      <c r="B113" s="4"/>
      <c r="C113" s="4"/>
      <c r="D113" s="4"/>
      <c r="E113" s="71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4"/>
      <c r="B114" s="4"/>
      <c r="C114" s="4"/>
      <c r="D114" s="4"/>
      <c r="E114" s="71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4"/>
      <c r="B115" s="4"/>
      <c r="C115" s="4"/>
      <c r="D115" s="4"/>
      <c r="E115" s="71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4"/>
      <c r="B116" s="4"/>
      <c r="C116" s="4"/>
      <c r="D116" s="4"/>
      <c r="E116" s="71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4"/>
      <c r="B117" s="4"/>
      <c r="C117" s="4"/>
      <c r="D117" s="4"/>
      <c r="E117" s="71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4"/>
      <c r="B118" s="4"/>
      <c r="C118" s="4"/>
      <c r="D118" s="4"/>
      <c r="E118" s="71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4"/>
      <c r="B119" s="4"/>
      <c r="C119" s="4"/>
      <c r="D119" s="4"/>
      <c r="E119" s="71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4"/>
      <c r="B120" s="4"/>
      <c r="C120" s="4"/>
      <c r="D120" s="4"/>
      <c r="E120" s="71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4"/>
      <c r="B121" s="4"/>
      <c r="C121" s="4"/>
      <c r="D121" s="4"/>
      <c r="E121" s="71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4"/>
      <c r="B122" s="4"/>
      <c r="C122" s="4"/>
      <c r="D122" s="4"/>
      <c r="E122" s="71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4"/>
      <c r="B123" s="4"/>
      <c r="C123" s="4"/>
      <c r="D123" s="4"/>
      <c r="E123" s="71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4"/>
      <c r="B124" s="4"/>
      <c r="C124" s="4"/>
      <c r="D124" s="4"/>
      <c r="E124" s="71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4"/>
      <c r="B125" s="4"/>
      <c r="C125" s="4"/>
      <c r="D125" s="4"/>
      <c r="E125" s="71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4"/>
      <c r="B126" s="4"/>
      <c r="C126" s="4"/>
      <c r="D126" s="4"/>
      <c r="E126" s="71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4"/>
      <c r="B127" s="4"/>
      <c r="C127" s="4"/>
      <c r="D127" s="4"/>
      <c r="E127" s="71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4"/>
      <c r="B128" s="4"/>
      <c r="C128" s="4"/>
      <c r="D128" s="4"/>
      <c r="E128" s="71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4"/>
      <c r="B129" s="4"/>
      <c r="C129" s="4"/>
      <c r="D129" s="4"/>
      <c r="E129" s="71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4"/>
      <c r="B130" s="4"/>
      <c r="C130" s="4"/>
      <c r="D130" s="4"/>
      <c r="E130" s="71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4"/>
      <c r="B131" s="4"/>
      <c r="C131" s="4"/>
      <c r="D131" s="4"/>
      <c r="E131" s="71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4"/>
      <c r="B132" s="4"/>
      <c r="C132" s="4"/>
      <c r="D132" s="4"/>
      <c r="E132" s="71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4"/>
      <c r="B133" s="4"/>
      <c r="C133" s="4"/>
      <c r="D133" s="4"/>
      <c r="E133" s="71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4"/>
      <c r="B134" s="4"/>
      <c r="C134" s="4"/>
      <c r="D134" s="4"/>
      <c r="E134" s="71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4"/>
      <c r="B135" s="4"/>
      <c r="C135" s="4"/>
      <c r="D135" s="4"/>
      <c r="E135" s="71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4"/>
      <c r="B136" s="4"/>
      <c r="C136" s="4"/>
      <c r="D136" s="4"/>
      <c r="E136" s="71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4"/>
      <c r="B137" s="4"/>
      <c r="C137" s="4"/>
      <c r="D137" s="4"/>
      <c r="E137" s="71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4"/>
      <c r="B138" s="4"/>
      <c r="C138" s="4"/>
      <c r="D138" s="4"/>
      <c r="E138" s="71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4"/>
      <c r="B139" s="4"/>
      <c r="C139" s="4"/>
      <c r="D139" s="4"/>
      <c r="E139" s="71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4"/>
      <c r="B140" s="4"/>
      <c r="C140" s="4"/>
      <c r="D140" s="4"/>
      <c r="E140" s="71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4"/>
      <c r="B141" s="4"/>
      <c r="C141" s="4"/>
      <c r="D141" s="4"/>
      <c r="E141" s="71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4"/>
      <c r="B142" s="4"/>
      <c r="C142" s="4"/>
      <c r="D142" s="4"/>
      <c r="E142" s="71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4"/>
      <c r="B143" s="4"/>
      <c r="C143" s="4"/>
      <c r="D143" s="4"/>
      <c r="E143" s="71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4"/>
      <c r="B144" s="4"/>
      <c r="C144" s="4"/>
      <c r="D144" s="4"/>
      <c r="E144" s="71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4"/>
      <c r="B145" s="4"/>
      <c r="C145" s="4"/>
      <c r="D145" s="4"/>
      <c r="E145" s="71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4"/>
      <c r="B146" s="4"/>
      <c r="C146" s="4"/>
      <c r="D146" s="4"/>
      <c r="E146" s="71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4"/>
      <c r="B147" s="4"/>
      <c r="C147" s="4"/>
      <c r="D147" s="4"/>
      <c r="E147" s="71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4"/>
      <c r="B148" s="4"/>
      <c r="C148" s="4"/>
      <c r="D148" s="4"/>
      <c r="E148" s="71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4"/>
      <c r="B149" s="4"/>
      <c r="C149" s="4"/>
      <c r="D149" s="4"/>
      <c r="E149" s="71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4"/>
      <c r="B150" s="4"/>
      <c r="C150" s="4"/>
      <c r="D150" s="4"/>
      <c r="E150" s="71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4"/>
      <c r="B151" s="4"/>
      <c r="C151" s="4"/>
      <c r="D151" s="4"/>
      <c r="E151" s="71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4"/>
      <c r="B152" s="4"/>
      <c r="C152" s="4"/>
      <c r="D152" s="4"/>
      <c r="E152" s="71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4"/>
      <c r="B153" s="4"/>
      <c r="C153" s="4"/>
      <c r="D153" s="4"/>
      <c r="E153" s="71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4"/>
      <c r="B154" s="4"/>
      <c r="C154" s="4"/>
      <c r="D154" s="4"/>
      <c r="E154" s="71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4"/>
      <c r="B155" s="4"/>
      <c r="C155" s="4"/>
      <c r="D155" s="4"/>
      <c r="E155" s="71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4"/>
      <c r="B156" s="4"/>
      <c r="C156" s="4"/>
      <c r="D156" s="4"/>
      <c r="E156" s="71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4"/>
      <c r="B157" s="4"/>
      <c r="C157" s="4"/>
      <c r="D157" s="4"/>
      <c r="E157" s="71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4"/>
      <c r="B158" s="4"/>
      <c r="C158" s="4"/>
      <c r="D158" s="4"/>
      <c r="E158" s="71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4"/>
      <c r="B159" s="4"/>
      <c r="C159" s="4"/>
      <c r="D159" s="4"/>
      <c r="E159" s="71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4"/>
      <c r="B160" s="4"/>
      <c r="C160" s="4"/>
      <c r="D160" s="4"/>
      <c r="E160" s="71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4"/>
      <c r="B161" s="4"/>
      <c r="C161" s="4"/>
      <c r="D161" s="4"/>
      <c r="E161" s="71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4"/>
      <c r="B162" s="4"/>
      <c r="C162" s="4"/>
      <c r="D162" s="4"/>
      <c r="E162" s="71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4"/>
      <c r="B163" s="4"/>
      <c r="C163" s="4"/>
      <c r="D163" s="4"/>
      <c r="E163" s="71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4"/>
      <c r="B164" s="4"/>
      <c r="C164" s="4"/>
      <c r="D164" s="4"/>
      <c r="E164" s="71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4"/>
      <c r="B165" s="4"/>
      <c r="C165" s="4"/>
      <c r="D165" s="4"/>
      <c r="E165" s="71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4"/>
      <c r="B166" s="4"/>
      <c r="C166" s="4"/>
      <c r="D166" s="4"/>
      <c r="E166" s="71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4"/>
      <c r="B167" s="4"/>
      <c r="C167" s="4"/>
      <c r="D167" s="4"/>
      <c r="E167" s="71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4"/>
      <c r="B168" s="4"/>
      <c r="C168" s="4"/>
      <c r="D168" s="4"/>
      <c r="E168" s="71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4"/>
      <c r="B169" s="4"/>
      <c r="C169" s="4"/>
      <c r="D169" s="4"/>
      <c r="E169" s="71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4"/>
      <c r="B170" s="4"/>
      <c r="C170" s="4"/>
      <c r="D170" s="4"/>
      <c r="E170" s="71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4"/>
      <c r="B171" s="4"/>
      <c r="C171" s="4"/>
      <c r="D171" s="4"/>
      <c r="E171" s="71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4"/>
      <c r="B172" s="4"/>
      <c r="C172" s="4"/>
      <c r="D172" s="4"/>
      <c r="E172" s="71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4"/>
      <c r="B173" s="4"/>
      <c r="C173" s="4"/>
      <c r="D173" s="4"/>
      <c r="E173" s="71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4"/>
      <c r="B174" s="4"/>
      <c r="C174" s="4"/>
      <c r="D174" s="4"/>
      <c r="E174" s="71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4"/>
      <c r="B175" s="4"/>
      <c r="C175" s="4"/>
      <c r="D175" s="4"/>
      <c r="E175" s="71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4"/>
      <c r="B176" s="4"/>
      <c r="C176" s="4"/>
      <c r="D176" s="4"/>
      <c r="E176" s="71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4"/>
      <c r="B177" s="4"/>
      <c r="C177" s="4"/>
      <c r="D177" s="4"/>
      <c r="E177" s="71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4"/>
      <c r="B178" s="4"/>
      <c r="C178" s="4"/>
      <c r="D178" s="4"/>
      <c r="E178" s="71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4"/>
      <c r="B179" s="4"/>
      <c r="C179" s="4"/>
      <c r="D179" s="4"/>
      <c r="E179" s="71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4"/>
      <c r="B180" s="4"/>
      <c r="C180" s="4"/>
      <c r="D180" s="4"/>
      <c r="E180" s="71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4"/>
      <c r="B181" s="4"/>
      <c r="C181" s="4"/>
      <c r="D181" s="4"/>
      <c r="E181" s="71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4"/>
      <c r="B182" s="4"/>
      <c r="C182" s="4"/>
      <c r="D182" s="4"/>
      <c r="E182" s="71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4"/>
      <c r="B183" s="4"/>
      <c r="C183" s="4"/>
      <c r="D183" s="4"/>
      <c r="E183" s="71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4"/>
      <c r="B184" s="4"/>
      <c r="C184" s="4"/>
      <c r="D184" s="4"/>
      <c r="E184" s="71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4"/>
      <c r="B185" s="4"/>
      <c r="C185" s="4"/>
      <c r="D185" s="4"/>
      <c r="E185" s="71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4"/>
      <c r="B186" s="4"/>
      <c r="C186" s="4"/>
      <c r="D186" s="4"/>
      <c r="E186" s="71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4"/>
      <c r="B187" s="4"/>
      <c r="C187" s="4"/>
      <c r="D187" s="4"/>
      <c r="E187" s="71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4"/>
      <c r="B188" s="4"/>
      <c r="C188" s="4"/>
      <c r="D188" s="4"/>
      <c r="E188" s="71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4"/>
      <c r="B189" s="4"/>
      <c r="C189" s="4"/>
      <c r="D189" s="4"/>
      <c r="E189" s="71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4"/>
      <c r="B190" s="4"/>
      <c r="C190" s="4"/>
      <c r="D190" s="4"/>
      <c r="E190" s="71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4"/>
      <c r="B191" s="4"/>
      <c r="C191" s="4"/>
      <c r="D191" s="4"/>
      <c r="E191" s="71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4"/>
      <c r="B192" s="4"/>
      <c r="C192" s="4"/>
      <c r="D192" s="4"/>
      <c r="E192" s="71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4"/>
      <c r="B193" s="4"/>
      <c r="C193" s="4"/>
      <c r="D193" s="4"/>
      <c r="E193" s="71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4"/>
      <c r="B194" s="4"/>
      <c r="C194" s="4"/>
      <c r="D194" s="4"/>
      <c r="E194" s="71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4"/>
      <c r="B195" s="4"/>
      <c r="C195" s="4"/>
      <c r="D195" s="4"/>
      <c r="E195" s="71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4"/>
      <c r="B196" s="4"/>
      <c r="C196" s="4"/>
      <c r="D196" s="4"/>
      <c r="E196" s="71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4"/>
      <c r="B197" s="4"/>
      <c r="C197" s="4"/>
      <c r="D197" s="4"/>
      <c r="E197" s="71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4"/>
      <c r="B198" s="4"/>
      <c r="C198" s="4"/>
      <c r="D198" s="4"/>
      <c r="E198" s="71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4"/>
      <c r="B199" s="4"/>
      <c r="C199" s="4"/>
      <c r="D199" s="4"/>
      <c r="E199" s="71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4"/>
      <c r="B200" s="4"/>
      <c r="C200" s="4"/>
      <c r="D200" s="4"/>
      <c r="E200" s="71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4"/>
      <c r="B201" s="4"/>
      <c r="C201" s="4"/>
      <c r="D201" s="4"/>
      <c r="E201" s="71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4"/>
      <c r="B202" s="4"/>
      <c r="C202" s="4"/>
      <c r="D202" s="4"/>
      <c r="E202" s="71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4"/>
      <c r="B203" s="4"/>
      <c r="C203" s="4"/>
      <c r="D203" s="4"/>
      <c r="E203" s="71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4"/>
      <c r="B204" s="4"/>
      <c r="C204" s="4"/>
      <c r="D204" s="4"/>
      <c r="E204" s="71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4"/>
      <c r="B205" s="4"/>
      <c r="C205" s="4"/>
      <c r="D205" s="4"/>
      <c r="E205" s="71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4"/>
      <c r="B206" s="4"/>
      <c r="C206" s="4"/>
      <c r="D206" s="4"/>
      <c r="E206" s="71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4"/>
      <c r="B207" s="4"/>
      <c r="C207" s="4"/>
      <c r="D207" s="4"/>
      <c r="E207" s="71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4"/>
      <c r="B208" s="4"/>
      <c r="C208" s="4"/>
      <c r="D208" s="4"/>
      <c r="E208" s="71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4"/>
      <c r="B209" s="4"/>
      <c r="C209" s="4"/>
      <c r="D209" s="4"/>
      <c r="E209" s="71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4"/>
      <c r="B210" s="4"/>
      <c r="C210" s="4"/>
      <c r="D210" s="4"/>
      <c r="E210" s="71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4"/>
      <c r="B211" s="4"/>
      <c r="C211" s="4"/>
      <c r="D211" s="4"/>
      <c r="E211" s="71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4"/>
      <c r="B212" s="4"/>
      <c r="C212" s="4"/>
      <c r="D212" s="4"/>
      <c r="E212" s="71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4"/>
      <c r="B213" s="4"/>
      <c r="C213" s="4"/>
      <c r="D213" s="4"/>
      <c r="E213" s="71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4"/>
      <c r="B214" s="4"/>
      <c r="C214" s="4"/>
      <c r="D214" s="4"/>
      <c r="E214" s="71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4"/>
      <c r="B215" s="4"/>
      <c r="C215" s="4"/>
      <c r="D215" s="4"/>
      <c r="E215" s="71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4"/>
      <c r="B216" s="4"/>
      <c r="C216" s="4"/>
      <c r="D216" s="4"/>
      <c r="E216" s="71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4"/>
      <c r="B217" s="4"/>
      <c r="C217" s="4"/>
      <c r="D217" s="4"/>
      <c r="E217" s="71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4"/>
      <c r="B218" s="4"/>
      <c r="C218" s="4"/>
      <c r="D218" s="4"/>
      <c r="E218" s="71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4"/>
      <c r="B219" s="4"/>
      <c r="C219" s="4"/>
      <c r="D219" s="4"/>
      <c r="E219" s="71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4"/>
      <c r="B220" s="4"/>
      <c r="C220" s="4"/>
      <c r="D220" s="4"/>
      <c r="E220" s="71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4"/>
      <c r="B221" s="4"/>
      <c r="C221" s="4"/>
      <c r="D221" s="4"/>
      <c r="E221" s="71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4"/>
      <c r="B222" s="4"/>
      <c r="C222" s="4"/>
      <c r="D222" s="4"/>
      <c r="E222" s="71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4"/>
      <c r="B223" s="4"/>
      <c r="C223" s="4"/>
      <c r="D223" s="4"/>
      <c r="E223" s="71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4"/>
      <c r="B224" s="4"/>
      <c r="C224" s="4"/>
      <c r="D224" s="4"/>
      <c r="E224" s="71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4"/>
      <c r="B225" s="4"/>
      <c r="C225" s="4"/>
      <c r="D225" s="4"/>
      <c r="E225" s="71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4"/>
      <c r="B226" s="4"/>
      <c r="C226" s="4"/>
      <c r="D226" s="4"/>
      <c r="E226" s="71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4"/>
      <c r="B227" s="4"/>
      <c r="C227" s="4"/>
      <c r="D227" s="4"/>
      <c r="E227" s="71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4"/>
      <c r="B228" s="4"/>
      <c r="C228" s="4"/>
      <c r="D228" s="4"/>
      <c r="E228" s="71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4"/>
      <c r="B229" s="4"/>
      <c r="C229" s="4"/>
      <c r="D229" s="4"/>
      <c r="E229" s="71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4"/>
      <c r="B230" s="4"/>
      <c r="C230" s="4"/>
      <c r="D230" s="4"/>
      <c r="E230" s="71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4"/>
      <c r="B231" s="4"/>
      <c r="C231" s="4"/>
      <c r="D231" s="4"/>
      <c r="E231" s="71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4"/>
      <c r="B232" s="4"/>
      <c r="C232" s="4"/>
      <c r="D232" s="4"/>
      <c r="E232" s="71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4"/>
      <c r="B233" s="4"/>
      <c r="C233" s="4"/>
      <c r="D233" s="4"/>
      <c r="E233" s="71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4"/>
      <c r="B234" s="4"/>
      <c r="C234" s="4"/>
      <c r="D234" s="4"/>
      <c r="E234" s="71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4"/>
      <c r="B235" s="4"/>
      <c r="C235" s="4"/>
      <c r="D235" s="4"/>
      <c r="E235" s="71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4"/>
      <c r="B236" s="4"/>
      <c r="C236" s="4"/>
      <c r="D236" s="4"/>
      <c r="E236" s="71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4"/>
      <c r="B237" s="4"/>
      <c r="C237" s="4"/>
      <c r="D237" s="4"/>
      <c r="E237" s="71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4"/>
      <c r="B238" s="4"/>
      <c r="C238" s="4"/>
      <c r="D238" s="4"/>
      <c r="E238" s="71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4"/>
      <c r="B239" s="4"/>
      <c r="C239" s="4"/>
      <c r="D239" s="4"/>
      <c r="E239" s="71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4"/>
      <c r="B240" s="4"/>
      <c r="C240" s="4"/>
      <c r="D240" s="4"/>
      <c r="E240" s="71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4"/>
      <c r="B241" s="4"/>
      <c r="C241" s="4"/>
      <c r="D241" s="4"/>
      <c r="E241" s="71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4"/>
      <c r="B242" s="4"/>
      <c r="C242" s="4"/>
      <c r="D242" s="4"/>
      <c r="E242" s="71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4"/>
      <c r="B243" s="4"/>
      <c r="C243" s="4"/>
      <c r="D243" s="4"/>
      <c r="E243" s="71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4"/>
      <c r="B244" s="4"/>
      <c r="C244" s="4"/>
      <c r="D244" s="4"/>
      <c r="E244" s="71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4"/>
      <c r="B245" s="4"/>
      <c r="C245" s="4"/>
      <c r="D245" s="4"/>
      <c r="E245" s="71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4"/>
      <c r="B246" s="4"/>
      <c r="C246" s="4"/>
      <c r="D246" s="4"/>
      <c r="E246" s="71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4"/>
      <c r="B247" s="4"/>
      <c r="C247" s="4"/>
      <c r="D247" s="4"/>
      <c r="E247" s="71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4"/>
      <c r="B248" s="4"/>
      <c r="C248" s="4"/>
      <c r="D248" s="4"/>
      <c r="E248" s="71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4"/>
      <c r="B249" s="4"/>
      <c r="C249" s="4"/>
      <c r="D249" s="4"/>
      <c r="E249" s="71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4"/>
      <c r="B250" s="4"/>
      <c r="C250" s="4"/>
      <c r="D250" s="4"/>
      <c r="E250" s="71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4"/>
      <c r="B251" s="4"/>
      <c r="C251" s="4"/>
      <c r="D251" s="4"/>
      <c r="E251" s="71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4"/>
      <c r="B252" s="4"/>
      <c r="C252" s="4"/>
      <c r="D252" s="4"/>
      <c r="E252" s="71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4"/>
      <c r="B253" s="4"/>
      <c r="C253" s="4"/>
      <c r="D253" s="4"/>
      <c r="E253" s="71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4"/>
      <c r="B254" s="4"/>
      <c r="C254" s="4"/>
      <c r="D254" s="4"/>
      <c r="E254" s="71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4"/>
      <c r="B255" s="4"/>
      <c r="C255" s="4"/>
      <c r="D255" s="4"/>
      <c r="E255" s="71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4"/>
      <c r="B256" s="4"/>
      <c r="C256" s="4"/>
      <c r="D256" s="4"/>
      <c r="E256" s="71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4"/>
      <c r="B257" s="4"/>
      <c r="C257" s="4"/>
      <c r="D257" s="4"/>
      <c r="E257" s="71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4"/>
      <c r="B258" s="4"/>
      <c r="C258" s="4"/>
      <c r="D258" s="4"/>
      <c r="E258" s="71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4"/>
      <c r="B259" s="4"/>
      <c r="C259" s="4"/>
      <c r="D259" s="4"/>
      <c r="E259" s="71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4"/>
      <c r="B260" s="4"/>
      <c r="C260" s="4"/>
      <c r="D260" s="4"/>
      <c r="E260" s="71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4"/>
      <c r="B261" s="4"/>
      <c r="C261" s="4"/>
      <c r="D261" s="4"/>
      <c r="E261" s="71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4"/>
      <c r="B262" s="4"/>
      <c r="C262" s="4"/>
      <c r="D262" s="4"/>
      <c r="E262" s="71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4"/>
      <c r="B263" s="4"/>
      <c r="C263" s="4"/>
      <c r="D263" s="4"/>
      <c r="E263" s="71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4"/>
      <c r="B264" s="4"/>
      <c r="C264" s="4"/>
      <c r="D264" s="4"/>
      <c r="E264" s="71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4"/>
      <c r="B265" s="4"/>
      <c r="C265" s="4"/>
      <c r="D265" s="4"/>
      <c r="E265" s="71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4"/>
      <c r="B266" s="4"/>
      <c r="C266" s="4"/>
      <c r="D266" s="4"/>
      <c r="E266" s="71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4"/>
      <c r="B267" s="4"/>
      <c r="C267" s="4"/>
      <c r="D267" s="4"/>
      <c r="E267" s="71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4"/>
      <c r="B268" s="4"/>
      <c r="C268" s="4"/>
      <c r="D268" s="4"/>
      <c r="E268" s="71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4"/>
      <c r="B269" s="4"/>
      <c r="C269" s="4"/>
      <c r="D269" s="4"/>
      <c r="E269" s="71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4"/>
      <c r="B270" s="4"/>
      <c r="C270" s="4"/>
      <c r="D270" s="4"/>
      <c r="E270" s="71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4"/>
      <c r="B271" s="4"/>
      <c r="C271" s="4"/>
      <c r="D271" s="4"/>
      <c r="E271" s="71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4"/>
      <c r="B272" s="4"/>
      <c r="C272" s="4"/>
      <c r="D272" s="4"/>
      <c r="E272" s="71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4"/>
      <c r="B273" s="4"/>
      <c r="C273" s="4"/>
      <c r="D273" s="4"/>
      <c r="E273" s="71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4"/>
      <c r="B274" s="4"/>
      <c r="C274" s="4"/>
      <c r="D274" s="4"/>
      <c r="E274" s="71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4"/>
      <c r="B275" s="4"/>
      <c r="C275" s="4"/>
      <c r="D275" s="4"/>
      <c r="E275" s="71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4"/>
      <c r="B276" s="4"/>
      <c r="C276" s="4"/>
      <c r="D276" s="4"/>
      <c r="E276" s="71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4"/>
      <c r="B277" s="4"/>
      <c r="C277" s="4"/>
      <c r="D277" s="4"/>
      <c r="E277" s="71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4"/>
      <c r="B278" s="4"/>
      <c r="C278" s="4"/>
      <c r="D278" s="4"/>
      <c r="E278" s="71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4"/>
      <c r="B279" s="4"/>
      <c r="C279" s="4"/>
      <c r="D279" s="4"/>
      <c r="E279" s="71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4"/>
      <c r="B280" s="4"/>
      <c r="C280" s="4"/>
      <c r="D280" s="4"/>
      <c r="E280" s="71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4"/>
      <c r="E281" s="71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4"/>
      <c r="E282" s="71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4"/>
      <c r="E283" s="71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4"/>
      <c r="E284" s="71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4"/>
      <c r="E285" s="71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4"/>
      <c r="E286" s="71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4"/>
      <c r="E287" s="71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4"/>
      <c r="E288" s="71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4"/>
      <c r="E289" s="71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4"/>
      <c r="E290" s="71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4"/>
      <c r="E291" s="71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4"/>
      <c r="E292" s="71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4"/>
      <c r="E293" s="71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4"/>
      <c r="E294" s="71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4"/>
      <c r="E295" s="71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4"/>
      <c r="E296" s="71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4"/>
      <c r="E297" s="71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4"/>
      <c r="E298" s="71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4"/>
      <c r="E299" s="71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4"/>
      <c r="E300" s="71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4"/>
      <c r="E301" s="71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4"/>
      <c r="E302" s="71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4"/>
      <c r="E303" s="71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4"/>
      <c r="E304" s="71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4"/>
      <c r="E305" s="71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4"/>
      <c r="E306" s="71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4"/>
      <c r="E307" s="71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4"/>
      <c r="E308" s="71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4"/>
      <c r="E309" s="71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4"/>
      <c r="E310" s="71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4"/>
      <c r="E311" s="71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4"/>
      <c r="E312" s="71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4"/>
      <c r="E313" s="71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4"/>
      <c r="E314" s="71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4"/>
      <c r="E315" s="71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4"/>
      <c r="E316" s="71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4"/>
      <c r="E317" s="71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4"/>
      <c r="E318" s="71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4"/>
      <c r="E319" s="71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4"/>
      <c r="E320" s="71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4"/>
      <c r="E321" s="71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4"/>
      <c r="E322" s="71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4"/>
      <c r="E323" s="71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4"/>
      <c r="E324" s="71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4"/>
      <c r="E325" s="71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4"/>
      <c r="E326" s="71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4"/>
      <c r="E327" s="71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4"/>
      <c r="E328" s="71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4"/>
      <c r="E329" s="71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4"/>
      <c r="E330" s="71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4"/>
      <c r="E331" s="71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4"/>
      <c r="E332" s="71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4"/>
      <c r="E333" s="71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4"/>
      <c r="E334" s="71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4"/>
      <c r="E335" s="71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4"/>
      <c r="E336" s="71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4"/>
      <c r="E337" s="71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4"/>
      <c r="E338" s="71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4"/>
      <c r="E339" s="71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4"/>
      <c r="E340" s="71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4"/>
      <c r="E341" s="71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4"/>
      <c r="E342" s="71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4"/>
      <c r="E343" s="71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4"/>
      <c r="E344" s="71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4"/>
      <c r="E345" s="71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4"/>
      <c r="E346" s="71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4"/>
      <c r="E347" s="71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4"/>
      <c r="E348" s="71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4"/>
      <c r="E349" s="71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4"/>
      <c r="E350" s="71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4"/>
      <c r="E351" s="71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4"/>
      <c r="E352" s="71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4"/>
      <c r="E353" s="71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4"/>
      <c r="E354" s="71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4"/>
      <c r="E355" s="71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4"/>
      <c r="E356" s="71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4"/>
      <c r="E357" s="71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4"/>
      <c r="E358" s="71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4"/>
      <c r="E359" s="71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4"/>
      <c r="E360" s="71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4"/>
      <c r="E361" s="71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4"/>
      <c r="E362" s="71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4"/>
      <c r="E363" s="71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4"/>
      <c r="E364" s="71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4"/>
      <c r="E365" s="71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4"/>
      <c r="E366" s="71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4"/>
      <c r="E367" s="71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4"/>
      <c r="E368" s="71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4"/>
      <c r="E369" s="71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4"/>
      <c r="E370" s="71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4"/>
      <c r="E371" s="71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4"/>
      <c r="E372" s="71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4"/>
      <c r="E373" s="71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4"/>
      <c r="E374" s="71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4"/>
      <c r="E375" s="71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4"/>
      <c r="E376" s="71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4"/>
      <c r="E377" s="71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4"/>
      <c r="E378" s="71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4"/>
      <c r="E379" s="71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4"/>
      <c r="E380" s="71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4"/>
      <c r="E381" s="71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4"/>
      <c r="E382" s="71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4"/>
      <c r="E383" s="71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4"/>
      <c r="E384" s="71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4"/>
      <c r="E385" s="71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4"/>
      <c r="E386" s="71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4"/>
      <c r="E387" s="71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4"/>
      <c r="E388" s="71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4"/>
      <c r="E389" s="71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4"/>
      <c r="E390" s="71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4"/>
      <c r="E391" s="71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4"/>
      <c r="E392" s="71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4"/>
      <c r="E393" s="71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4"/>
      <c r="E394" s="71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4"/>
      <c r="E395" s="71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4"/>
      <c r="E396" s="71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4"/>
      <c r="E397" s="71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4"/>
      <c r="E398" s="71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4"/>
      <c r="E399" s="71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4"/>
      <c r="E400" s="71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4"/>
      <c r="E401" s="71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4"/>
      <c r="E402" s="71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4"/>
      <c r="E403" s="71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4"/>
      <c r="E404" s="71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4"/>
      <c r="E405" s="71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4"/>
      <c r="E406" s="71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4"/>
      <c r="E407" s="71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4"/>
      <c r="E408" s="71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4"/>
      <c r="E409" s="71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4"/>
      <c r="E410" s="71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4"/>
      <c r="E411" s="71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4"/>
      <c r="E412" s="71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4"/>
      <c r="E413" s="71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4"/>
      <c r="E414" s="71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4"/>
      <c r="E415" s="71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4"/>
      <c r="E416" s="71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4"/>
      <c r="E417" s="71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4"/>
      <c r="E418" s="71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4"/>
      <c r="E419" s="71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4"/>
      <c r="E420" s="71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4"/>
      <c r="E421" s="71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4"/>
      <c r="E422" s="71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4"/>
      <c r="E423" s="71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4"/>
      <c r="E424" s="71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4"/>
      <c r="E425" s="71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4"/>
      <c r="E426" s="71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4"/>
      <c r="E427" s="71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4"/>
      <c r="E428" s="71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4"/>
      <c r="E429" s="71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4"/>
      <c r="E430" s="71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4"/>
      <c r="E431" s="71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4"/>
      <c r="E432" s="71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4"/>
      <c r="E433" s="71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4"/>
      <c r="E434" s="71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4"/>
      <c r="E435" s="71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4"/>
      <c r="E436" s="71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4"/>
      <c r="E437" s="71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4"/>
      <c r="E438" s="71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4"/>
      <c r="E439" s="71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4"/>
      <c r="E440" s="71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4"/>
      <c r="E441" s="71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4"/>
      <c r="E442" s="71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4"/>
      <c r="E443" s="71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4"/>
      <c r="E444" s="71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4"/>
      <c r="E445" s="71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4"/>
      <c r="E446" s="71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4"/>
      <c r="E447" s="71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4"/>
      <c r="E448" s="71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4"/>
      <c r="E449" s="71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4"/>
      <c r="E450" s="71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4"/>
      <c r="E451" s="71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4"/>
      <c r="E452" s="71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4"/>
      <c r="E453" s="71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4"/>
      <c r="E454" s="71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4"/>
      <c r="E455" s="71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4"/>
      <c r="E456" s="71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4"/>
      <c r="E457" s="71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4"/>
      <c r="E458" s="71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4"/>
      <c r="E459" s="71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4"/>
      <c r="E460" s="71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4"/>
      <c r="E461" s="71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4"/>
      <c r="E462" s="71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4"/>
      <c r="E463" s="71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4"/>
      <c r="E464" s="71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4"/>
      <c r="E465" s="71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4"/>
      <c r="E466" s="71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4"/>
      <c r="E467" s="71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4"/>
      <c r="E468" s="71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4"/>
      <c r="E469" s="71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4"/>
      <c r="E470" s="71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4"/>
      <c r="E471" s="71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4"/>
      <c r="E472" s="71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4"/>
      <c r="E473" s="71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4"/>
      <c r="E474" s="71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4"/>
      <c r="E475" s="71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4"/>
      <c r="E476" s="71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4"/>
      <c r="E477" s="71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4"/>
      <c r="E478" s="71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4"/>
      <c r="E479" s="71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4"/>
      <c r="E480" s="71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4"/>
      <c r="E481" s="71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4"/>
      <c r="E482" s="71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4"/>
      <c r="E483" s="71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4"/>
      <c r="E484" s="71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4"/>
      <c r="E485" s="71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4"/>
      <c r="E486" s="71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4"/>
      <c r="E487" s="71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4"/>
      <c r="E488" s="71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4"/>
      <c r="E489" s="71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4"/>
      <c r="E490" s="71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4"/>
      <c r="E491" s="71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4"/>
      <c r="E492" s="71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4"/>
      <c r="E493" s="71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4"/>
      <c r="E494" s="71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4"/>
      <c r="E495" s="71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4"/>
      <c r="E496" s="71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4"/>
      <c r="E497" s="71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4"/>
      <c r="E498" s="71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4"/>
      <c r="E499" s="71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4"/>
      <c r="E500" s="71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4"/>
      <c r="E501" s="71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4"/>
      <c r="E502" s="71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4"/>
      <c r="E503" s="71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4"/>
      <c r="E504" s="71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4"/>
      <c r="E505" s="71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4"/>
      <c r="E506" s="71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4"/>
      <c r="E507" s="71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4"/>
      <c r="E508" s="71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4"/>
      <c r="E509" s="71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4"/>
      <c r="E510" s="71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4"/>
      <c r="E511" s="71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4"/>
      <c r="E512" s="71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4"/>
      <c r="E513" s="71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4"/>
      <c r="E514" s="71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4"/>
      <c r="E515" s="71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4"/>
      <c r="E516" s="71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4"/>
      <c r="E517" s="71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4"/>
      <c r="E518" s="71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4"/>
      <c r="E519" s="71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4"/>
      <c r="E520" s="71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4"/>
      <c r="E521" s="71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4"/>
      <c r="E522" s="71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4"/>
      <c r="E523" s="71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4"/>
      <c r="E524" s="71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4"/>
      <c r="E525" s="71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4"/>
      <c r="E526" s="71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4"/>
      <c r="E527" s="71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4"/>
      <c r="E528" s="71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4"/>
      <c r="E529" s="71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4"/>
      <c r="E530" s="71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4"/>
      <c r="E531" s="71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4"/>
      <c r="E532" s="71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4"/>
      <c r="E533" s="71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4"/>
      <c r="E534" s="71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4"/>
      <c r="E535" s="71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4"/>
      <c r="E536" s="71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4"/>
      <c r="E537" s="71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4"/>
      <c r="E538" s="71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4"/>
      <c r="E539" s="71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4"/>
      <c r="E540" s="71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4"/>
      <c r="E541" s="71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4"/>
      <c r="E542" s="71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4"/>
      <c r="E543" s="71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4"/>
      <c r="E544" s="71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4"/>
      <c r="E545" s="71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4"/>
      <c r="E546" s="71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4"/>
      <c r="E547" s="71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4"/>
      <c r="E548" s="71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4"/>
      <c r="E549" s="71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4"/>
      <c r="E550" s="71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4"/>
      <c r="E551" s="71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4"/>
      <c r="E552" s="71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4"/>
      <c r="E553" s="71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4"/>
      <c r="E554" s="71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4"/>
      <c r="E555" s="71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4"/>
      <c r="E556" s="71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4"/>
      <c r="E557" s="71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4"/>
      <c r="E558" s="71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4"/>
      <c r="E559" s="71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4"/>
      <c r="E560" s="71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4"/>
      <c r="E561" s="71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4"/>
      <c r="E562" s="71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4"/>
      <c r="E563" s="71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4"/>
      <c r="E564" s="71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4"/>
      <c r="E565" s="71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4"/>
      <c r="E566" s="71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4"/>
      <c r="E567" s="71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4"/>
      <c r="E568" s="71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4"/>
      <c r="E569" s="71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4"/>
      <c r="E570" s="71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4"/>
      <c r="E571" s="71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4"/>
      <c r="E572" s="71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4"/>
      <c r="E573" s="71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4"/>
      <c r="E574" s="71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4"/>
      <c r="E575" s="71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4"/>
      <c r="E576" s="71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4"/>
      <c r="E577" s="71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4"/>
      <c r="E578" s="71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4"/>
      <c r="E579" s="71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4"/>
      <c r="E580" s="71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4"/>
      <c r="E581" s="71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4"/>
      <c r="E582" s="71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4"/>
      <c r="E583" s="71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4"/>
      <c r="E584" s="71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4"/>
      <c r="E585" s="71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4"/>
      <c r="E586" s="71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4"/>
      <c r="E587" s="71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4"/>
      <c r="E588" s="71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4"/>
      <c r="E589" s="71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4"/>
      <c r="E590" s="71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4"/>
      <c r="E591" s="71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4"/>
      <c r="E592" s="71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4"/>
      <c r="E593" s="71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4"/>
      <c r="E594" s="71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4"/>
      <c r="E595" s="71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4"/>
      <c r="E596" s="71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4"/>
      <c r="E597" s="71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4"/>
      <c r="E598" s="71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4"/>
      <c r="E599" s="71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4"/>
      <c r="E600" s="71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4"/>
      <c r="E601" s="71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4"/>
      <c r="E602" s="71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4"/>
      <c r="E603" s="71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4"/>
      <c r="E604" s="71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4"/>
      <c r="E605" s="71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4"/>
      <c r="E606" s="71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4"/>
      <c r="E607" s="71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4"/>
      <c r="E608" s="71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4"/>
      <c r="E609" s="71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4"/>
      <c r="E610" s="71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4"/>
      <c r="E611" s="71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4"/>
      <c r="E612" s="71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4"/>
      <c r="E613" s="71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4"/>
      <c r="E614" s="71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4"/>
      <c r="E615" s="71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4"/>
      <c r="E616" s="71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4"/>
      <c r="E617" s="71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4"/>
      <c r="E618" s="71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4"/>
      <c r="E619" s="71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4"/>
      <c r="E620" s="71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4"/>
      <c r="E621" s="71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4"/>
      <c r="E622" s="71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4"/>
      <c r="E623" s="71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4"/>
      <c r="E624" s="71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4"/>
      <c r="E625" s="71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4"/>
      <c r="E626" s="71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4"/>
      <c r="E627" s="71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4"/>
      <c r="E628" s="71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4"/>
      <c r="E629" s="71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4"/>
      <c r="E630" s="71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4"/>
      <c r="E631" s="71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4"/>
      <c r="E632" s="71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4"/>
      <c r="E633" s="71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4"/>
      <c r="E634" s="71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4"/>
      <c r="E635" s="71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4"/>
      <c r="E636" s="71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4"/>
      <c r="E637" s="71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4"/>
      <c r="E638" s="71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4"/>
      <c r="E639" s="71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4"/>
      <c r="E640" s="71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4"/>
      <c r="E641" s="71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4"/>
      <c r="E642" s="71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4"/>
      <c r="E643" s="71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4"/>
      <c r="E644" s="71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4"/>
      <c r="E645" s="71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4"/>
      <c r="E646" s="71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4"/>
      <c r="E647" s="71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4"/>
      <c r="E648" s="71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4"/>
      <c r="E649" s="71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4"/>
      <c r="E650" s="71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4"/>
      <c r="E651" s="71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4"/>
      <c r="E652" s="71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4"/>
      <c r="E653" s="71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4"/>
      <c r="E654" s="71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4"/>
      <c r="E655" s="71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4"/>
      <c r="E656" s="71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4"/>
      <c r="E657" s="71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4"/>
      <c r="E658" s="71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4"/>
      <c r="E659" s="71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4"/>
      <c r="E660" s="71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4"/>
      <c r="E661" s="71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4"/>
      <c r="E662" s="71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4"/>
      <c r="E663" s="71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4"/>
      <c r="E664" s="71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4"/>
      <c r="E665" s="71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4"/>
      <c r="E666" s="71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4"/>
      <c r="E667" s="71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4"/>
      <c r="E668" s="71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4"/>
      <c r="E669" s="71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4"/>
      <c r="E670" s="71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4"/>
      <c r="E671" s="71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4"/>
      <c r="E672" s="71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4"/>
      <c r="E673" s="71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4"/>
      <c r="E674" s="71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4"/>
      <c r="E675" s="71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4"/>
      <c r="E676" s="71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4"/>
      <c r="E677" s="71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4"/>
      <c r="E678" s="71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4"/>
      <c r="E679" s="71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4"/>
      <c r="E680" s="71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4"/>
      <c r="E681" s="71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4"/>
      <c r="E682" s="71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4"/>
      <c r="E683" s="71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4"/>
      <c r="E684" s="71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4"/>
      <c r="E685" s="71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4"/>
      <c r="E686" s="71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4"/>
      <c r="E687" s="71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4"/>
      <c r="E688" s="71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4"/>
      <c r="E689" s="71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4"/>
      <c r="E690" s="71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4"/>
      <c r="E691" s="71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4"/>
      <c r="E692" s="71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4"/>
      <c r="E693" s="71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4"/>
      <c r="E694" s="71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4"/>
      <c r="E695" s="71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4"/>
      <c r="E696" s="71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4"/>
      <c r="E697" s="71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4"/>
      <c r="E698" s="71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4"/>
      <c r="E699" s="71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4"/>
      <c r="E700" s="71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4"/>
      <c r="E701" s="71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4"/>
      <c r="E702" s="71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4"/>
      <c r="E703" s="71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4"/>
      <c r="E704" s="71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4"/>
      <c r="E705" s="71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4"/>
      <c r="E706" s="71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4"/>
      <c r="E707" s="71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4"/>
      <c r="E708" s="71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4"/>
      <c r="E709" s="71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4"/>
      <c r="E710" s="71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4"/>
      <c r="E711" s="71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4"/>
      <c r="E712" s="71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4"/>
      <c r="E713" s="71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4"/>
      <c r="E714" s="71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4"/>
      <c r="E715" s="71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4"/>
      <c r="E716" s="71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4"/>
      <c r="E717" s="71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4"/>
      <c r="E718" s="71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4"/>
      <c r="E719" s="71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4"/>
      <c r="E720" s="71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4"/>
      <c r="E721" s="71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4"/>
      <c r="E722" s="71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4"/>
      <c r="E723" s="71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4"/>
      <c r="E724" s="71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4"/>
      <c r="E725" s="71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4"/>
      <c r="E726" s="71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4"/>
      <c r="E727" s="71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4"/>
      <c r="E728" s="71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4"/>
      <c r="E729" s="71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4"/>
      <c r="E730" s="71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4"/>
      <c r="E731" s="71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4"/>
      <c r="E732" s="71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4"/>
      <c r="E733" s="71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4"/>
      <c r="E734" s="71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4"/>
      <c r="E735" s="71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4"/>
      <c r="E736" s="71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4"/>
      <c r="E737" s="71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4"/>
      <c r="E738" s="71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4"/>
      <c r="E739" s="71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4"/>
      <c r="E740" s="71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4"/>
      <c r="E741" s="71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4"/>
      <c r="E742" s="71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4"/>
      <c r="E743" s="71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4"/>
      <c r="E744" s="71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4"/>
      <c r="E745" s="71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4"/>
      <c r="E746" s="71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4"/>
      <c r="E747" s="71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4"/>
      <c r="E748" s="71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4"/>
      <c r="E749" s="71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4"/>
      <c r="E750" s="71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4"/>
      <c r="E751" s="71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4"/>
      <c r="E752" s="71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4"/>
      <c r="E753" s="71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4"/>
      <c r="E754" s="71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4"/>
      <c r="E755" s="71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4"/>
      <c r="E756" s="71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4"/>
      <c r="E757" s="71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4"/>
      <c r="E758" s="71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4"/>
      <c r="E759" s="71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4"/>
      <c r="E760" s="71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4"/>
      <c r="E761" s="71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4"/>
      <c r="E762" s="71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4"/>
      <c r="E763" s="71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4"/>
      <c r="E764" s="71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4"/>
      <c r="E765" s="71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4"/>
      <c r="E766" s="71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4"/>
      <c r="E767" s="71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4"/>
      <c r="E768" s="71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4"/>
      <c r="E769" s="71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4"/>
      <c r="E770" s="71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4"/>
      <c r="E771" s="71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4"/>
      <c r="E772" s="71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4"/>
      <c r="E773" s="71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4"/>
      <c r="E774" s="71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4"/>
      <c r="E775" s="71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4"/>
      <c r="E776" s="71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4"/>
      <c r="E777" s="71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4"/>
      <c r="E778" s="71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4"/>
      <c r="E779" s="71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4"/>
      <c r="E780" s="71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4"/>
      <c r="E781" s="71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4"/>
      <c r="E782" s="71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4"/>
      <c r="E783" s="71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4"/>
      <c r="E784" s="71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4"/>
      <c r="E785" s="71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4"/>
      <c r="E786" s="71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4"/>
      <c r="E787" s="71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4"/>
      <c r="E788" s="71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4"/>
      <c r="E789" s="71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4"/>
      <c r="E790" s="71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4"/>
      <c r="E791" s="71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4"/>
      <c r="E792" s="71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4"/>
      <c r="E793" s="71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4"/>
      <c r="E794" s="71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4"/>
      <c r="E795" s="71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4"/>
      <c r="E796" s="71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4"/>
      <c r="E797" s="71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4"/>
      <c r="E798" s="71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4"/>
      <c r="E799" s="71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4"/>
      <c r="E800" s="71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4"/>
      <c r="E801" s="71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4"/>
      <c r="E802" s="71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4"/>
      <c r="E803" s="71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4"/>
      <c r="E804" s="71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4"/>
      <c r="E805" s="71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4"/>
      <c r="E806" s="71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4"/>
      <c r="E807" s="71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4"/>
      <c r="E808" s="71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4"/>
      <c r="E809" s="71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4"/>
      <c r="E810" s="71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4"/>
      <c r="E811" s="71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4"/>
      <c r="E812" s="71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4"/>
      <c r="E813" s="71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4"/>
      <c r="E814" s="71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4"/>
      <c r="E815" s="71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4"/>
      <c r="E816" s="71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4"/>
      <c r="E817" s="71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4"/>
      <c r="E818" s="71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4"/>
      <c r="E819" s="71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4"/>
      <c r="E820" s="71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4"/>
      <c r="E821" s="71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4"/>
      <c r="E822" s="71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4"/>
      <c r="E823" s="71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4"/>
      <c r="E824" s="71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4"/>
      <c r="E825" s="71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4"/>
      <c r="E826" s="71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4"/>
      <c r="E827" s="71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4"/>
      <c r="E828" s="71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4"/>
      <c r="E829" s="71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4"/>
      <c r="E830" s="71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4"/>
      <c r="E831" s="71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4"/>
      <c r="E832" s="71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4"/>
      <c r="E833" s="71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4"/>
      <c r="E834" s="71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4"/>
      <c r="E835" s="71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4"/>
      <c r="E836" s="71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4"/>
      <c r="E837" s="71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4"/>
      <c r="E838" s="71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4"/>
      <c r="E839" s="71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4"/>
      <c r="E840" s="71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4"/>
      <c r="E841" s="71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4"/>
      <c r="E842" s="71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4"/>
      <c r="E843" s="71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4"/>
      <c r="E844" s="71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4"/>
      <c r="E845" s="71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4"/>
      <c r="E846" s="71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4"/>
      <c r="E847" s="71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4"/>
      <c r="E848" s="71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4"/>
      <c r="E849" s="71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4"/>
      <c r="E850" s="71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4"/>
      <c r="E851" s="71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4"/>
      <c r="E852" s="71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4"/>
      <c r="E853" s="71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4"/>
      <c r="E854" s="71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4"/>
      <c r="E855" s="71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4"/>
      <c r="E856" s="71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4"/>
      <c r="E857" s="71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4"/>
      <c r="E858" s="71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4"/>
      <c r="E859" s="71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4"/>
      <c r="E860" s="71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4"/>
      <c r="E861" s="71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4"/>
      <c r="E862" s="71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4"/>
      <c r="E863" s="71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4"/>
      <c r="E864" s="71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4"/>
      <c r="E865" s="71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4"/>
      <c r="E866" s="71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4"/>
      <c r="E867" s="71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4"/>
      <c r="E868" s="71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4"/>
      <c r="E869" s="71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4"/>
      <c r="E870" s="71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4"/>
      <c r="E871" s="71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4"/>
      <c r="E872" s="71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4"/>
      <c r="E873" s="71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4"/>
      <c r="E874" s="71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4"/>
      <c r="E875" s="71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4"/>
      <c r="E876" s="71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4"/>
      <c r="E877" s="71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4"/>
      <c r="E878" s="71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4"/>
      <c r="E879" s="71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4"/>
      <c r="E880" s="71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4"/>
      <c r="E881" s="71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4"/>
      <c r="E882" s="71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4"/>
      <c r="E883" s="71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4"/>
      <c r="E884" s="71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4"/>
      <c r="E885" s="71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4"/>
      <c r="E886" s="71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4"/>
      <c r="E887" s="71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4"/>
      <c r="E888" s="71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4"/>
      <c r="E889" s="71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4"/>
      <c r="E890" s="71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4"/>
      <c r="E891" s="71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4"/>
      <c r="E892" s="71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4"/>
      <c r="E893" s="71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4"/>
      <c r="E894" s="71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4"/>
      <c r="E895" s="71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4"/>
      <c r="E896" s="71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4"/>
      <c r="E897" s="71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4"/>
      <c r="E898" s="71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4"/>
      <c r="E899" s="71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4"/>
      <c r="E900" s="71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4"/>
      <c r="E901" s="71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4"/>
      <c r="E902" s="71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4"/>
      <c r="E903" s="71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4"/>
      <c r="E904" s="71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4"/>
      <c r="E905" s="71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4"/>
      <c r="E906" s="71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4"/>
      <c r="E907" s="71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4"/>
      <c r="E908" s="71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4"/>
      <c r="E909" s="71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4"/>
      <c r="E910" s="71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4"/>
      <c r="E911" s="71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4"/>
      <c r="E912" s="71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4"/>
      <c r="E913" s="71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4"/>
      <c r="E914" s="71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4"/>
      <c r="E915" s="71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4"/>
      <c r="E916" s="71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4"/>
      <c r="E917" s="71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4"/>
      <c r="E918" s="71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4"/>
      <c r="E919" s="71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4"/>
      <c r="E920" s="71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4"/>
      <c r="E921" s="71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4"/>
      <c r="E922" s="71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4"/>
      <c r="E923" s="71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4"/>
      <c r="E924" s="71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4"/>
      <c r="E925" s="71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4"/>
      <c r="E926" s="71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4"/>
      <c r="E927" s="71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4"/>
      <c r="E928" s="71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4"/>
      <c r="E929" s="71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4"/>
      <c r="E930" s="71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4"/>
      <c r="E931" s="71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4"/>
      <c r="E932" s="71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4"/>
      <c r="E933" s="71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4"/>
      <c r="E934" s="71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4"/>
      <c r="E935" s="71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4"/>
      <c r="E936" s="71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4"/>
      <c r="E937" s="71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4"/>
      <c r="E938" s="71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4"/>
      <c r="E939" s="71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4"/>
      <c r="E940" s="71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4"/>
      <c r="E941" s="71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4"/>
      <c r="E942" s="71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4"/>
      <c r="E943" s="71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4"/>
      <c r="E944" s="71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4"/>
      <c r="E945" s="71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4"/>
      <c r="E946" s="71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4"/>
      <c r="E947" s="71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4"/>
      <c r="E948" s="71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4"/>
      <c r="E949" s="71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4"/>
      <c r="E950" s="71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4"/>
      <c r="E951" s="71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4"/>
      <c r="E952" s="71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4"/>
      <c r="E953" s="71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4"/>
      <c r="E954" s="71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4"/>
      <c r="E955" s="71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4"/>
      <c r="E956" s="71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4"/>
      <c r="E957" s="71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4"/>
      <c r="E958" s="71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4"/>
      <c r="E959" s="71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4"/>
      <c r="E960" s="71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4"/>
      <c r="E961" s="71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4"/>
      <c r="E962" s="71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4"/>
      <c r="E963" s="71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4"/>
      <c r="E964" s="71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4"/>
      <c r="E965" s="71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4"/>
      <c r="E966" s="71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4"/>
      <c r="E967" s="71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4"/>
      <c r="E968" s="71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4"/>
      <c r="E969" s="71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4"/>
      <c r="E970" s="71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4"/>
      <c r="E971" s="71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4"/>
      <c r="E972" s="71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4"/>
      <c r="E973" s="71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4"/>
      <c r="E974" s="71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4"/>
      <c r="E975" s="71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4"/>
      <c r="E976" s="71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4"/>
      <c r="E977" s="71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4"/>
      <c r="E978" s="71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4"/>
      <c r="E979" s="71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4"/>
      <c r="E980" s="71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4"/>
      <c r="C981" s="4"/>
      <c r="D981" s="4"/>
      <c r="E981" s="71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4"/>
      <c r="C982" s="4"/>
      <c r="D982" s="4"/>
      <c r="E982" s="71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4"/>
      <c r="C983" s="4"/>
      <c r="D983" s="4"/>
      <c r="E983" s="71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4"/>
      <c r="C984" s="4"/>
      <c r="D984" s="4"/>
      <c r="E984" s="71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4"/>
      <c r="C985" s="4"/>
      <c r="D985" s="4"/>
      <c r="E985" s="71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4"/>
      <c r="C986" s="4"/>
      <c r="D986" s="4"/>
      <c r="E986" s="71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4"/>
      <c r="C987" s="4"/>
      <c r="D987" s="4"/>
      <c r="E987" s="71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4"/>
      <c r="B988" s="4"/>
      <c r="C988" s="4"/>
      <c r="D988" s="4"/>
      <c r="E988" s="71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4"/>
      <c r="B989" s="4"/>
      <c r="C989" s="4"/>
      <c r="D989" s="4"/>
      <c r="E989" s="71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4"/>
      <c r="B990" s="4"/>
      <c r="C990" s="4"/>
      <c r="D990" s="4"/>
      <c r="E990" s="71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4"/>
      <c r="B991" s="4"/>
      <c r="C991" s="4"/>
      <c r="D991" s="4"/>
      <c r="E991" s="71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4"/>
      <c r="B992" s="4"/>
      <c r="C992" s="4"/>
      <c r="D992" s="4"/>
      <c r="E992" s="71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4"/>
      <c r="B993" s="4"/>
      <c r="C993" s="4"/>
      <c r="D993" s="4"/>
      <c r="E993" s="71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4"/>
      <c r="B994" s="4"/>
      <c r="C994" s="4"/>
      <c r="D994" s="4"/>
      <c r="E994" s="71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4"/>
      <c r="B995" s="4"/>
      <c r="C995" s="4"/>
      <c r="D995" s="4"/>
      <c r="E995" s="71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4"/>
      <c r="B996" s="4"/>
      <c r="C996" s="4"/>
      <c r="D996" s="4"/>
      <c r="E996" s="71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4"/>
      <c r="B997" s="4"/>
      <c r="C997" s="4"/>
      <c r="D997" s="4"/>
      <c r="E997" s="71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4"/>
      <c r="B998" s="4"/>
      <c r="C998" s="4"/>
      <c r="D998" s="4"/>
      <c r="E998" s="71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4"/>
      <c r="B999" s="4"/>
      <c r="C999" s="4"/>
      <c r="D999" s="4"/>
      <c r="E999" s="71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4"/>
      <c r="B1000" s="4"/>
      <c r="C1000" s="4"/>
      <c r="D1000" s="4"/>
      <c r="E1000" s="71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conditionalFormatting sqref="C2:C40">
    <cfRule type="expression" dxfId="0" priority="1">
      <formula>A2="Personal"</formula>
    </cfRule>
  </conditionalFormatting>
  <conditionalFormatting sqref="D2:D40">
    <cfRule type="expression" dxfId="0" priority="2">
      <formula>A2="School"</formula>
    </cfRule>
  </conditionalFormatting>
  <conditionalFormatting sqref="C2:C40">
    <cfRule type="expression" dxfId="1" priority="3">
      <formula>A2="School"</formula>
    </cfRule>
  </conditionalFormatting>
  <conditionalFormatting sqref="D2:D40">
    <cfRule type="expression" dxfId="1" priority="4">
      <formula>A2="Personal"</formula>
    </cfRule>
  </conditionalFormatting>
  <conditionalFormatting sqref="C2:C40">
    <cfRule type="containsBlanks" dxfId="2" priority="5">
      <formula>LEN(TRIM(C2))=0</formula>
    </cfRule>
  </conditionalFormatting>
  <conditionalFormatting sqref="D2:D40">
    <cfRule type="containsBlanks" dxfId="2" priority="6">
      <formula>LEN(TRIM(D2))=0</formula>
    </cfRule>
  </conditionalFormatting>
  <dataValidations>
    <dataValidation type="list" allowBlank="1" sqref="C2:D40">
      <formula1>List!$C$2:$C$1000</formula1>
    </dataValidation>
    <dataValidation type="list" allowBlank="1" sqref="A2:A40">
      <formula1>List!$A$2:$A$1000</formula1>
    </dataValidation>
    <dataValidation type="list" allowBlank="1" sqref="B2:B40">
      <formula1>List!$B$2:$B$1000</formula1>
    </dataValidation>
  </dataValidation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18.43"/>
    <col customWidth="1" min="2" max="2" width="22.43"/>
    <col customWidth="1" min="3" max="3" width="19.71"/>
    <col customWidth="1" min="4" max="4" width="22.0"/>
    <col customWidth="1" min="6" max="6" width="21.0"/>
    <col customWidth="1" min="7" max="7" width="22.86"/>
    <col customWidth="1" min="8" max="8" width="27.57"/>
    <col customWidth="1" min="9" max="9" width="20.29"/>
    <col customWidth="1" min="10" max="10" width="25.14"/>
    <col customWidth="1" min="11" max="11" width="21.43"/>
  </cols>
  <sheetData>
    <row r="1" ht="18.75">
      <c r="A1" s="54" t="s">
        <v>138</v>
      </c>
      <c r="B1" s="54" t="s">
        <v>139</v>
      </c>
      <c r="C1" s="54" t="s">
        <v>140</v>
      </c>
      <c r="D1" s="54" t="s">
        <v>141</v>
      </c>
      <c r="E1" s="55"/>
      <c r="F1" s="54" t="s">
        <v>53</v>
      </c>
      <c r="G1" s="54" t="s">
        <v>142</v>
      </c>
      <c r="H1" s="54" t="s">
        <v>143</v>
      </c>
      <c r="I1" s="54" t="s">
        <v>144</v>
      </c>
      <c r="J1" s="54" t="s">
        <v>145</v>
      </c>
      <c r="K1" s="54" t="s">
        <v>146</v>
      </c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8.75">
      <c r="A2" s="56"/>
      <c r="B2" s="57"/>
      <c r="C2" s="56"/>
      <c r="D2" s="56"/>
      <c r="E2" s="55"/>
      <c r="F2" s="58">
        <f>IF ( (H5-F5)&lt;0, 0, H5-F5 )</f>
        <v>24</v>
      </c>
      <c r="G2" s="59">
        <f t="shared" ref="G2:H2" si="1">sum(C2:C40)</f>
        <v>0</v>
      </c>
      <c r="H2" s="59">
        <f t="shared" si="1"/>
        <v>0</v>
      </c>
      <c r="I2" s="60">
        <f>(G2/H5)</f>
        <v>0</v>
      </c>
      <c r="J2" s="60">
        <f>(H2/H5)</f>
        <v>0</v>
      </c>
      <c r="K2" s="60">
        <f>(G5/H5)</f>
        <v>1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23"/>
      <c r="B3" s="62"/>
      <c r="C3" s="23"/>
      <c r="D3" s="23"/>
      <c r="E3" s="55"/>
      <c r="F3" s="65"/>
      <c r="G3" s="65"/>
      <c r="H3" s="65"/>
      <c r="I3" s="65"/>
      <c r="J3" s="65"/>
      <c r="K3" s="65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8.75">
      <c r="A4" s="23"/>
      <c r="B4" s="62"/>
      <c r="C4" s="23"/>
      <c r="D4" s="23"/>
      <c r="E4" s="55"/>
      <c r="F4" s="54" t="s">
        <v>52</v>
      </c>
      <c r="G4" s="54" t="s">
        <v>53</v>
      </c>
      <c r="H4" s="54" t="s">
        <v>54</v>
      </c>
      <c r="I4" s="66"/>
      <c r="J4" s="66"/>
      <c r="K4" s="54" t="s">
        <v>147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8.75">
      <c r="A5" s="23"/>
      <c r="B5" s="62"/>
      <c r="C5" s="23"/>
      <c r="D5" s="23"/>
      <c r="E5" s="55"/>
      <c r="F5" s="59">
        <f>G2+H2</f>
        <v>0</v>
      </c>
      <c r="G5" s="58">
        <f>IF ( (H5-F5)&lt;0, 0, H5-F5 )</f>
        <v>24</v>
      </c>
      <c r="H5" s="58">
        <v>24.0</v>
      </c>
      <c r="I5" s="67"/>
      <c r="J5" s="67"/>
      <c r="K5" s="68" t="str">
        <f>IF ( (F5+G5)&gt;H5, "This is impossible...please review your numbers", "" )</f>
        <v/>
      </c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23"/>
      <c r="B6" s="62"/>
      <c r="C6" s="23"/>
      <c r="D6" s="23"/>
      <c r="E6" s="55"/>
      <c r="F6" s="55"/>
      <c r="G6" s="55"/>
      <c r="H6" s="55"/>
      <c r="I6" s="55"/>
      <c r="J6" s="55"/>
      <c r="K6" s="55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23"/>
      <c r="B7" s="62"/>
      <c r="C7" s="23"/>
      <c r="D7" s="23"/>
      <c r="E7" s="55"/>
      <c r="F7" s="55"/>
      <c r="G7" s="55"/>
      <c r="H7" s="55"/>
      <c r="I7" s="55"/>
      <c r="J7" s="55"/>
      <c r="K7" s="55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23"/>
      <c r="B8" s="62"/>
      <c r="C8" s="23"/>
      <c r="D8" s="23"/>
      <c r="E8" s="55"/>
      <c r="F8" s="55"/>
      <c r="G8" s="55"/>
      <c r="H8" s="55"/>
      <c r="I8" s="55"/>
      <c r="J8" s="55"/>
      <c r="K8" s="55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23"/>
      <c r="B9" s="62"/>
      <c r="C9" s="23"/>
      <c r="D9" s="23"/>
      <c r="E9" s="55"/>
      <c r="F9" s="55"/>
      <c r="G9" s="55"/>
      <c r="H9" s="55"/>
      <c r="I9" s="55"/>
      <c r="J9" s="55"/>
      <c r="K9" s="55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23"/>
      <c r="B10" s="62"/>
      <c r="C10" s="23"/>
      <c r="D10" s="23"/>
      <c r="E10" s="55"/>
      <c r="F10" s="55"/>
      <c r="G10" s="55"/>
      <c r="H10" s="55"/>
      <c r="I10" s="55"/>
      <c r="J10" s="55"/>
      <c r="K10" s="55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23"/>
      <c r="B11" s="62"/>
      <c r="C11" s="23"/>
      <c r="D11" s="23"/>
      <c r="E11" s="55"/>
      <c r="F11" s="55"/>
      <c r="G11" s="55"/>
      <c r="H11" s="55"/>
      <c r="I11" s="55"/>
      <c r="J11" s="55"/>
      <c r="K11" s="55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23"/>
      <c r="B12" s="62"/>
      <c r="C12" s="23"/>
      <c r="D12" s="23"/>
      <c r="E12" s="55"/>
      <c r="F12" s="55"/>
      <c r="G12" s="55"/>
      <c r="H12" s="55"/>
      <c r="I12" s="55"/>
      <c r="J12" s="55"/>
      <c r="K12" s="55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23"/>
      <c r="B13" s="62"/>
      <c r="C13" s="23"/>
      <c r="D13" s="23"/>
      <c r="E13" s="55"/>
      <c r="F13" s="55"/>
      <c r="G13" s="55"/>
      <c r="H13" s="55"/>
      <c r="I13" s="55"/>
      <c r="J13" s="55"/>
      <c r="K13" s="55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23"/>
      <c r="B14" s="62"/>
      <c r="C14" s="23"/>
      <c r="D14" s="23"/>
      <c r="E14" s="55"/>
      <c r="F14" s="55"/>
      <c r="G14" s="55"/>
      <c r="H14" s="55"/>
      <c r="I14" s="55"/>
      <c r="J14" s="55"/>
      <c r="K14" s="55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23"/>
      <c r="B15" s="62"/>
      <c r="C15" s="23"/>
      <c r="D15" s="23"/>
      <c r="E15" s="55"/>
      <c r="F15" s="55"/>
      <c r="G15" s="55"/>
      <c r="H15" s="55"/>
      <c r="I15" s="55"/>
      <c r="J15" s="55"/>
      <c r="K15" s="55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23"/>
      <c r="B16" s="62"/>
      <c r="C16" s="23"/>
      <c r="D16" s="23"/>
      <c r="E16" s="55"/>
      <c r="F16" s="55"/>
      <c r="G16" s="55"/>
      <c r="H16" s="55"/>
      <c r="I16" s="55"/>
      <c r="J16" s="55"/>
      <c r="K16" s="55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23"/>
      <c r="B17" s="62"/>
      <c r="C17" s="23"/>
      <c r="D17" s="23"/>
      <c r="E17" s="55"/>
      <c r="F17" s="55"/>
      <c r="G17" s="55"/>
      <c r="H17" s="55"/>
      <c r="I17" s="55"/>
      <c r="J17" s="55"/>
      <c r="K17" s="55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23"/>
      <c r="B18" s="62"/>
      <c r="C18" s="23"/>
      <c r="D18" s="23"/>
      <c r="E18" s="55"/>
      <c r="F18" s="55"/>
      <c r="G18" s="55"/>
      <c r="H18" s="55"/>
      <c r="I18" s="55"/>
      <c r="J18" s="55"/>
      <c r="K18" s="55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23"/>
      <c r="B19" s="62"/>
      <c r="C19" s="23"/>
      <c r="D19" s="23"/>
      <c r="E19" s="55"/>
      <c r="F19" s="55"/>
      <c r="G19" s="55"/>
      <c r="H19" s="55"/>
      <c r="I19" s="55"/>
      <c r="J19" s="55"/>
      <c r="K19" s="55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23"/>
      <c r="B20" s="62"/>
      <c r="C20" s="23"/>
      <c r="D20" s="23"/>
      <c r="E20" s="55"/>
      <c r="F20" s="55"/>
      <c r="G20" s="55"/>
      <c r="H20" s="55"/>
      <c r="I20" s="55"/>
      <c r="J20" s="55"/>
      <c r="K20" s="55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23"/>
      <c r="B21" s="62"/>
      <c r="C21" s="23"/>
      <c r="D21" s="23"/>
      <c r="E21" s="55"/>
      <c r="F21" s="55"/>
      <c r="G21" s="55"/>
      <c r="H21" s="55"/>
      <c r="I21" s="55"/>
      <c r="J21" s="55"/>
      <c r="K21" s="55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23"/>
      <c r="B22" s="62"/>
      <c r="C22" s="23"/>
      <c r="D22" s="23"/>
      <c r="E22" s="55"/>
      <c r="F22" s="55"/>
      <c r="G22" s="55"/>
      <c r="H22" s="55"/>
      <c r="I22" s="55"/>
      <c r="J22" s="55"/>
      <c r="K22" s="55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23"/>
      <c r="B23" s="62"/>
      <c r="C23" s="23"/>
      <c r="D23" s="23"/>
      <c r="E23" s="55"/>
      <c r="F23" s="55"/>
      <c r="G23" s="55"/>
      <c r="H23" s="55"/>
      <c r="I23" s="55"/>
      <c r="J23" s="55"/>
      <c r="K23" s="55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23"/>
      <c r="B24" s="62"/>
      <c r="C24" s="23"/>
      <c r="D24" s="23"/>
      <c r="E24" s="55"/>
      <c r="F24" s="55"/>
      <c r="G24" s="55"/>
      <c r="H24" s="55"/>
      <c r="I24" s="55"/>
      <c r="J24" s="55"/>
      <c r="K24" s="55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23"/>
      <c r="B25" s="62"/>
      <c r="C25" s="23"/>
      <c r="D25" s="23"/>
      <c r="E25" s="55"/>
      <c r="F25" s="55"/>
      <c r="G25" s="55"/>
      <c r="H25" s="55"/>
      <c r="I25" s="55"/>
      <c r="J25" s="55"/>
      <c r="K25" s="55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23"/>
      <c r="B26" s="62"/>
      <c r="C26" s="23"/>
      <c r="D26" s="23"/>
      <c r="E26" s="55"/>
      <c r="F26" s="55"/>
      <c r="G26" s="55"/>
      <c r="H26" s="55"/>
      <c r="I26" s="55"/>
      <c r="J26" s="55"/>
      <c r="K26" s="55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23"/>
      <c r="B27" s="62"/>
      <c r="C27" s="23"/>
      <c r="D27" s="23"/>
      <c r="E27" s="55"/>
      <c r="F27" s="55"/>
      <c r="G27" s="55"/>
      <c r="H27" s="55"/>
      <c r="I27" s="55"/>
      <c r="J27" s="55"/>
      <c r="K27" s="55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23"/>
      <c r="B28" s="62"/>
      <c r="C28" s="23"/>
      <c r="D28" s="23"/>
      <c r="E28" s="55"/>
      <c r="F28" s="55"/>
      <c r="G28" s="55"/>
      <c r="H28" s="55"/>
      <c r="I28" s="55"/>
      <c r="J28" s="55"/>
      <c r="K28" s="55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23"/>
      <c r="B29" s="62"/>
      <c r="C29" s="23"/>
      <c r="D29" s="23"/>
      <c r="E29" s="55"/>
      <c r="F29" s="55"/>
      <c r="G29" s="55"/>
      <c r="H29" s="55"/>
      <c r="I29" s="55"/>
      <c r="J29" s="55"/>
      <c r="K29" s="55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23"/>
      <c r="B30" s="62"/>
      <c r="C30" s="23"/>
      <c r="D30" s="23"/>
      <c r="E30" s="55"/>
      <c r="F30" s="55"/>
      <c r="G30" s="55"/>
      <c r="H30" s="55"/>
      <c r="I30" s="55"/>
      <c r="J30" s="55"/>
      <c r="K30" s="55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23"/>
      <c r="B31" s="62"/>
      <c r="C31" s="23"/>
      <c r="D31" s="23"/>
      <c r="E31" s="55"/>
      <c r="F31" s="55"/>
      <c r="G31" s="55"/>
      <c r="H31" s="55"/>
      <c r="I31" s="55"/>
      <c r="J31" s="55"/>
      <c r="K31" s="55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23"/>
      <c r="B32" s="62"/>
      <c r="C32" s="23"/>
      <c r="D32" s="23"/>
      <c r="E32" s="55"/>
      <c r="F32" s="55"/>
      <c r="G32" s="55"/>
      <c r="H32" s="55"/>
      <c r="I32" s="55"/>
      <c r="J32" s="55"/>
      <c r="K32" s="55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23"/>
      <c r="B33" s="62"/>
      <c r="C33" s="23"/>
      <c r="D33" s="23"/>
      <c r="E33" s="55"/>
      <c r="F33" s="55"/>
      <c r="G33" s="55"/>
      <c r="H33" s="55"/>
      <c r="I33" s="55"/>
      <c r="J33" s="55"/>
      <c r="K33" s="55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23"/>
      <c r="B34" s="62"/>
      <c r="C34" s="23"/>
      <c r="D34" s="23"/>
      <c r="E34" s="55"/>
      <c r="F34" s="55"/>
      <c r="G34" s="55"/>
      <c r="H34" s="55"/>
      <c r="I34" s="55"/>
      <c r="J34" s="55"/>
      <c r="K34" s="55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23"/>
      <c r="B35" s="62"/>
      <c r="C35" s="23"/>
      <c r="D35" s="23"/>
      <c r="E35" s="55"/>
      <c r="F35" s="55"/>
      <c r="G35" s="55"/>
      <c r="H35" s="55"/>
      <c r="I35" s="55"/>
      <c r="J35" s="55"/>
      <c r="K35" s="55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23"/>
      <c r="B36" s="62"/>
      <c r="C36" s="23"/>
      <c r="D36" s="23"/>
      <c r="E36" s="55"/>
      <c r="F36" s="55"/>
      <c r="G36" s="55"/>
      <c r="H36" s="55"/>
      <c r="I36" s="55"/>
      <c r="J36" s="55"/>
      <c r="K36" s="55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23"/>
      <c r="B37" s="62"/>
      <c r="C37" s="23"/>
      <c r="D37" s="23"/>
      <c r="E37" s="55"/>
      <c r="F37" s="55"/>
      <c r="G37" s="55"/>
      <c r="H37" s="55"/>
      <c r="I37" s="55"/>
      <c r="J37" s="55"/>
      <c r="K37" s="55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23"/>
      <c r="B38" s="62"/>
      <c r="C38" s="23"/>
      <c r="D38" s="23"/>
      <c r="E38" s="55"/>
      <c r="F38" s="55"/>
      <c r="G38" s="55"/>
      <c r="H38" s="55"/>
      <c r="I38" s="55"/>
      <c r="J38" s="55"/>
      <c r="K38" s="55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23"/>
      <c r="B39" s="62"/>
      <c r="C39" s="23"/>
      <c r="D39" s="23"/>
      <c r="E39" s="55"/>
      <c r="F39" s="55"/>
      <c r="G39" s="55"/>
      <c r="H39" s="55"/>
      <c r="I39" s="55"/>
      <c r="J39" s="55"/>
      <c r="K39" s="55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69"/>
      <c r="B40" s="70"/>
      <c r="C40" s="69"/>
      <c r="D40" s="69"/>
      <c r="E40" s="55"/>
      <c r="F40" s="55"/>
      <c r="G40" s="55"/>
      <c r="H40" s="55"/>
      <c r="I40" s="55"/>
      <c r="J40" s="55"/>
      <c r="K40" s="55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4"/>
      <c r="B41" s="4"/>
      <c r="C41" s="4"/>
      <c r="D41" s="4"/>
      <c r="E41" s="71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4"/>
      <c r="B42" s="4"/>
      <c r="C42" s="4"/>
      <c r="D42" s="4"/>
      <c r="E42" s="71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4"/>
      <c r="B43" s="4"/>
      <c r="C43" s="4"/>
      <c r="D43" s="4"/>
      <c r="E43" s="71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4"/>
      <c r="B44" s="4"/>
      <c r="C44" s="4"/>
      <c r="D44" s="4"/>
      <c r="E44" s="71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4"/>
      <c r="B45" s="4"/>
      <c r="C45" s="4"/>
      <c r="D45" s="4"/>
      <c r="E45" s="71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4"/>
      <c r="B46" s="4"/>
      <c r="C46" s="4"/>
      <c r="D46" s="4"/>
      <c r="E46" s="71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4"/>
      <c r="B47" s="4"/>
      <c r="C47" s="4"/>
      <c r="D47" s="4"/>
      <c r="E47" s="71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4"/>
      <c r="B48" s="4"/>
      <c r="C48" s="4"/>
      <c r="D48" s="4"/>
      <c r="E48" s="71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4"/>
      <c r="B49" s="4"/>
      <c r="C49" s="4"/>
      <c r="D49" s="4"/>
      <c r="E49" s="71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4"/>
      <c r="B50" s="4"/>
      <c r="C50" s="4"/>
      <c r="D50" s="4"/>
      <c r="E50" s="71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4"/>
      <c r="B51" s="4"/>
      <c r="C51" s="4"/>
      <c r="D51" s="4"/>
      <c r="E51" s="71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4"/>
      <c r="B52" s="4"/>
      <c r="C52" s="4"/>
      <c r="D52" s="4"/>
      <c r="E52" s="71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4"/>
      <c r="B53" s="4"/>
      <c r="C53" s="4"/>
      <c r="D53" s="4"/>
      <c r="E53" s="71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4"/>
      <c r="B54" s="4"/>
      <c r="C54" s="4"/>
      <c r="D54" s="4"/>
      <c r="E54" s="71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4"/>
      <c r="B55" s="4"/>
      <c r="C55" s="4"/>
      <c r="D55" s="4"/>
      <c r="E55" s="71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4"/>
      <c r="B56" s="4"/>
      <c r="C56" s="4"/>
      <c r="D56" s="4"/>
      <c r="E56" s="71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4"/>
      <c r="B57" s="4"/>
      <c r="C57" s="4"/>
      <c r="D57" s="4"/>
      <c r="E57" s="71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4"/>
      <c r="B58" s="4"/>
      <c r="C58" s="4"/>
      <c r="D58" s="4"/>
      <c r="E58" s="71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4"/>
      <c r="B59" s="4"/>
      <c r="C59" s="4"/>
      <c r="D59" s="4"/>
      <c r="E59" s="71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4"/>
      <c r="B60" s="4"/>
      <c r="C60" s="4"/>
      <c r="D60" s="4"/>
      <c r="E60" s="71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4"/>
      <c r="B61" s="4"/>
      <c r="C61" s="4"/>
      <c r="D61" s="4"/>
      <c r="E61" s="71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4"/>
      <c r="B62" s="4"/>
      <c r="C62" s="4"/>
      <c r="D62" s="4"/>
      <c r="E62" s="71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4"/>
      <c r="B63" s="4"/>
      <c r="C63" s="4"/>
      <c r="D63" s="4"/>
      <c r="E63" s="71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4"/>
      <c r="B64" s="4"/>
      <c r="C64" s="4"/>
      <c r="D64" s="4"/>
      <c r="E64" s="71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4"/>
      <c r="B65" s="4"/>
      <c r="C65" s="4"/>
      <c r="D65" s="4"/>
      <c r="E65" s="71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4"/>
      <c r="B66" s="4"/>
      <c r="C66" s="4"/>
      <c r="D66" s="4"/>
      <c r="E66" s="71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4"/>
      <c r="B67" s="4"/>
      <c r="C67" s="4"/>
      <c r="D67" s="4"/>
      <c r="E67" s="71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4"/>
      <c r="B68" s="4"/>
      <c r="C68" s="4"/>
      <c r="D68" s="4"/>
      <c r="E68" s="71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4"/>
      <c r="B69" s="4"/>
      <c r="C69" s="4"/>
      <c r="D69" s="4"/>
      <c r="E69" s="71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4"/>
      <c r="B70" s="4"/>
      <c r="C70" s="4"/>
      <c r="D70" s="4"/>
      <c r="E70" s="71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4"/>
      <c r="B71" s="4"/>
      <c r="C71" s="4"/>
      <c r="D71" s="4"/>
      <c r="E71" s="71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4"/>
      <c r="B72" s="4"/>
      <c r="C72" s="4"/>
      <c r="D72" s="4"/>
      <c r="E72" s="71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4"/>
      <c r="B73" s="4"/>
      <c r="C73" s="4"/>
      <c r="D73" s="4"/>
      <c r="E73" s="71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4"/>
      <c r="B74" s="4"/>
      <c r="C74" s="4"/>
      <c r="D74" s="4"/>
      <c r="E74" s="71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4"/>
      <c r="B75" s="4"/>
      <c r="C75" s="4"/>
      <c r="D75" s="4"/>
      <c r="E75" s="71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4"/>
      <c r="B76" s="4"/>
      <c r="C76" s="4"/>
      <c r="D76" s="4"/>
      <c r="E76" s="71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4"/>
      <c r="B77" s="4"/>
      <c r="C77" s="4"/>
      <c r="D77" s="4"/>
      <c r="E77" s="71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4"/>
      <c r="B78" s="4"/>
      <c r="C78" s="4"/>
      <c r="D78" s="4"/>
      <c r="E78" s="71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4"/>
      <c r="B79" s="4"/>
      <c r="C79" s="4"/>
      <c r="D79" s="4"/>
      <c r="E79" s="71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4"/>
      <c r="B80" s="4"/>
      <c r="C80" s="4"/>
      <c r="D80" s="4"/>
      <c r="E80" s="71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4"/>
      <c r="B81" s="4"/>
      <c r="C81" s="4"/>
      <c r="D81" s="4"/>
      <c r="E81" s="71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4"/>
      <c r="B82" s="4"/>
      <c r="C82" s="4"/>
      <c r="D82" s="4"/>
      <c r="E82" s="71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4"/>
      <c r="B83" s="4"/>
      <c r="C83" s="4"/>
      <c r="D83" s="4"/>
      <c r="E83" s="71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4"/>
      <c r="B84" s="4"/>
      <c r="C84" s="4"/>
      <c r="D84" s="4"/>
      <c r="E84" s="71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4"/>
      <c r="B85" s="4"/>
      <c r="C85" s="4"/>
      <c r="D85" s="4"/>
      <c r="E85" s="71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4"/>
      <c r="B86" s="4"/>
      <c r="C86" s="4"/>
      <c r="D86" s="4"/>
      <c r="E86" s="71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4"/>
      <c r="B87" s="4"/>
      <c r="C87" s="4"/>
      <c r="D87" s="4"/>
      <c r="E87" s="71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4"/>
      <c r="B88" s="4"/>
      <c r="C88" s="4"/>
      <c r="D88" s="4"/>
      <c r="E88" s="71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4"/>
      <c r="B89" s="4"/>
      <c r="C89" s="4"/>
      <c r="D89" s="4"/>
      <c r="E89" s="71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4"/>
      <c r="B90" s="4"/>
      <c r="C90" s="4"/>
      <c r="D90" s="4"/>
      <c r="E90" s="71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4"/>
      <c r="B91" s="4"/>
      <c r="C91" s="4"/>
      <c r="D91" s="4"/>
      <c r="E91" s="71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4"/>
      <c r="B92" s="4"/>
      <c r="C92" s="4"/>
      <c r="D92" s="4"/>
      <c r="E92" s="71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4"/>
      <c r="B93" s="4"/>
      <c r="C93" s="4"/>
      <c r="D93" s="4"/>
      <c r="E93" s="71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4"/>
      <c r="B94" s="4"/>
      <c r="C94" s="4"/>
      <c r="D94" s="4"/>
      <c r="E94" s="71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4"/>
      <c r="B95" s="4"/>
      <c r="C95" s="4"/>
      <c r="D95" s="4"/>
      <c r="E95" s="71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4"/>
      <c r="B96" s="4"/>
      <c r="C96" s="4"/>
      <c r="D96" s="4"/>
      <c r="E96" s="71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4"/>
      <c r="B97" s="4"/>
      <c r="C97" s="4"/>
      <c r="D97" s="4"/>
      <c r="E97" s="71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4"/>
      <c r="B98" s="4"/>
      <c r="C98" s="4"/>
      <c r="D98" s="4"/>
      <c r="E98" s="71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4"/>
      <c r="B99" s="4"/>
      <c r="C99" s="4"/>
      <c r="D99" s="4"/>
      <c r="E99" s="71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4"/>
      <c r="B100" s="4"/>
      <c r="C100" s="4"/>
      <c r="D100" s="4"/>
      <c r="E100" s="71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4"/>
      <c r="B101" s="4"/>
      <c r="C101" s="4"/>
      <c r="D101" s="4"/>
      <c r="E101" s="71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4"/>
      <c r="B102" s="4"/>
      <c r="C102" s="4"/>
      <c r="D102" s="4"/>
      <c r="E102" s="71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4"/>
      <c r="B103" s="4"/>
      <c r="C103" s="4"/>
      <c r="D103" s="4"/>
      <c r="E103" s="71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4"/>
      <c r="B104" s="4"/>
      <c r="C104" s="4"/>
      <c r="D104" s="4"/>
      <c r="E104" s="71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4"/>
      <c r="B105" s="4"/>
      <c r="C105" s="4"/>
      <c r="D105" s="4"/>
      <c r="E105" s="71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4"/>
      <c r="B106" s="4"/>
      <c r="C106" s="4"/>
      <c r="D106" s="4"/>
      <c r="E106" s="71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4"/>
      <c r="B107" s="4"/>
      <c r="C107" s="4"/>
      <c r="D107" s="4"/>
      <c r="E107" s="71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4"/>
      <c r="B108" s="4"/>
      <c r="C108" s="4"/>
      <c r="D108" s="4"/>
      <c r="E108" s="71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4"/>
      <c r="B109" s="4"/>
      <c r="C109" s="4"/>
      <c r="D109" s="4"/>
      <c r="E109" s="71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4"/>
      <c r="B110" s="4"/>
      <c r="C110" s="4"/>
      <c r="D110" s="4"/>
      <c r="E110" s="71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4"/>
      <c r="B111" s="4"/>
      <c r="C111" s="4"/>
      <c r="D111" s="4"/>
      <c r="E111" s="71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4"/>
      <c r="B112" s="4"/>
      <c r="C112" s="4"/>
      <c r="D112" s="4"/>
      <c r="E112" s="71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4"/>
      <c r="B113" s="4"/>
      <c r="C113" s="4"/>
      <c r="D113" s="4"/>
      <c r="E113" s="71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4"/>
      <c r="B114" s="4"/>
      <c r="C114" s="4"/>
      <c r="D114" s="4"/>
      <c r="E114" s="71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4"/>
      <c r="B115" s="4"/>
      <c r="C115" s="4"/>
      <c r="D115" s="4"/>
      <c r="E115" s="71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4"/>
      <c r="B116" s="4"/>
      <c r="C116" s="4"/>
      <c r="D116" s="4"/>
      <c r="E116" s="71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4"/>
      <c r="B117" s="4"/>
      <c r="C117" s="4"/>
      <c r="D117" s="4"/>
      <c r="E117" s="71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4"/>
      <c r="B118" s="4"/>
      <c r="C118" s="4"/>
      <c r="D118" s="4"/>
      <c r="E118" s="71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4"/>
      <c r="B119" s="4"/>
      <c r="C119" s="4"/>
      <c r="D119" s="4"/>
      <c r="E119" s="71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4"/>
      <c r="B120" s="4"/>
      <c r="C120" s="4"/>
      <c r="D120" s="4"/>
      <c r="E120" s="71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4"/>
      <c r="B121" s="4"/>
      <c r="C121" s="4"/>
      <c r="D121" s="4"/>
      <c r="E121" s="71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4"/>
      <c r="B122" s="4"/>
      <c r="C122" s="4"/>
      <c r="D122" s="4"/>
      <c r="E122" s="71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4"/>
      <c r="B123" s="4"/>
      <c r="C123" s="4"/>
      <c r="D123" s="4"/>
      <c r="E123" s="71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4"/>
      <c r="B124" s="4"/>
      <c r="C124" s="4"/>
      <c r="D124" s="4"/>
      <c r="E124" s="71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4"/>
      <c r="B125" s="4"/>
      <c r="C125" s="4"/>
      <c r="D125" s="4"/>
      <c r="E125" s="71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4"/>
      <c r="B126" s="4"/>
      <c r="C126" s="4"/>
      <c r="D126" s="4"/>
      <c r="E126" s="71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4"/>
      <c r="B127" s="4"/>
      <c r="C127" s="4"/>
      <c r="D127" s="4"/>
      <c r="E127" s="71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4"/>
      <c r="B128" s="4"/>
      <c r="C128" s="4"/>
      <c r="D128" s="4"/>
      <c r="E128" s="71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4"/>
      <c r="B129" s="4"/>
      <c r="C129" s="4"/>
      <c r="D129" s="4"/>
      <c r="E129" s="71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4"/>
      <c r="B130" s="4"/>
      <c r="C130" s="4"/>
      <c r="D130" s="4"/>
      <c r="E130" s="71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4"/>
      <c r="B131" s="4"/>
      <c r="C131" s="4"/>
      <c r="D131" s="4"/>
      <c r="E131" s="71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4"/>
      <c r="B132" s="4"/>
      <c r="C132" s="4"/>
      <c r="D132" s="4"/>
      <c r="E132" s="71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4"/>
      <c r="B133" s="4"/>
      <c r="C133" s="4"/>
      <c r="D133" s="4"/>
      <c r="E133" s="71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4"/>
      <c r="B134" s="4"/>
      <c r="C134" s="4"/>
      <c r="D134" s="4"/>
      <c r="E134" s="71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4"/>
      <c r="B135" s="4"/>
      <c r="C135" s="4"/>
      <c r="D135" s="4"/>
      <c r="E135" s="71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4"/>
      <c r="B136" s="4"/>
      <c r="C136" s="4"/>
      <c r="D136" s="4"/>
      <c r="E136" s="71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4"/>
      <c r="B137" s="4"/>
      <c r="C137" s="4"/>
      <c r="D137" s="4"/>
      <c r="E137" s="71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4"/>
      <c r="B138" s="4"/>
      <c r="C138" s="4"/>
      <c r="D138" s="4"/>
      <c r="E138" s="71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4"/>
      <c r="B139" s="4"/>
      <c r="C139" s="4"/>
      <c r="D139" s="4"/>
      <c r="E139" s="71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4"/>
      <c r="B140" s="4"/>
      <c r="C140" s="4"/>
      <c r="D140" s="4"/>
      <c r="E140" s="71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4"/>
      <c r="B141" s="4"/>
      <c r="C141" s="4"/>
      <c r="D141" s="4"/>
      <c r="E141" s="71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4"/>
      <c r="B142" s="4"/>
      <c r="C142" s="4"/>
      <c r="D142" s="4"/>
      <c r="E142" s="71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4"/>
      <c r="B143" s="4"/>
      <c r="C143" s="4"/>
      <c r="D143" s="4"/>
      <c r="E143" s="71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4"/>
      <c r="B144" s="4"/>
      <c r="C144" s="4"/>
      <c r="D144" s="4"/>
      <c r="E144" s="71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4"/>
      <c r="B145" s="4"/>
      <c r="C145" s="4"/>
      <c r="D145" s="4"/>
      <c r="E145" s="71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4"/>
      <c r="B146" s="4"/>
      <c r="C146" s="4"/>
      <c r="D146" s="4"/>
      <c r="E146" s="71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4"/>
      <c r="B147" s="4"/>
      <c r="C147" s="4"/>
      <c r="D147" s="4"/>
      <c r="E147" s="71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4"/>
      <c r="B148" s="4"/>
      <c r="C148" s="4"/>
      <c r="D148" s="4"/>
      <c r="E148" s="71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4"/>
      <c r="B149" s="4"/>
      <c r="C149" s="4"/>
      <c r="D149" s="4"/>
      <c r="E149" s="71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4"/>
      <c r="B150" s="4"/>
      <c r="C150" s="4"/>
      <c r="D150" s="4"/>
      <c r="E150" s="71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4"/>
      <c r="B151" s="4"/>
      <c r="C151" s="4"/>
      <c r="D151" s="4"/>
      <c r="E151" s="71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4"/>
      <c r="B152" s="4"/>
      <c r="C152" s="4"/>
      <c r="D152" s="4"/>
      <c r="E152" s="71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4"/>
      <c r="B153" s="4"/>
      <c r="C153" s="4"/>
      <c r="D153" s="4"/>
      <c r="E153" s="71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4"/>
      <c r="B154" s="4"/>
      <c r="C154" s="4"/>
      <c r="D154" s="4"/>
      <c r="E154" s="71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4"/>
      <c r="B155" s="4"/>
      <c r="C155" s="4"/>
      <c r="D155" s="4"/>
      <c r="E155" s="71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4"/>
      <c r="B156" s="4"/>
      <c r="C156" s="4"/>
      <c r="D156" s="4"/>
      <c r="E156" s="71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4"/>
      <c r="B157" s="4"/>
      <c r="C157" s="4"/>
      <c r="D157" s="4"/>
      <c r="E157" s="71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4"/>
      <c r="B158" s="4"/>
      <c r="C158" s="4"/>
      <c r="D158" s="4"/>
      <c r="E158" s="71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4"/>
      <c r="B159" s="4"/>
      <c r="C159" s="4"/>
      <c r="D159" s="4"/>
      <c r="E159" s="71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4"/>
      <c r="B160" s="4"/>
      <c r="C160" s="4"/>
      <c r="D160" s="4"/>
      <c r="E160" s="71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4"/>
      <c r="B161" s="4"/>
      <c r="C161" s="4"/>
      <c r="D161" s="4"/>
      <c r="E161" s="71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4"/>
      <c r="B162" s="4"/>
      <c r="C162" s="4"/>
      <c r="D162" s="4"/>
      <c r="E162" s="71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4"/>
      <c r="B163" s="4"/>
      <c r="C163" s="4"/>
      <c r="D163" s="4"/>
      <c r="E163" s="71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4"/>
      <c r="B164" s="4"/>
      <c r="C164" s="4"/>
      <c r="D164" s="4"/>
      <c r="E164" s="71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4"/>
      <c r="B165" s="4"/>
      <c r="C165" s="4"/>
      <c r="D165" s="4"/>
      <c r="E165" s="71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4"/>
      <c r="B166" s="4"/>
      <c r="C166" s="4"/>
      <c r="D166" s="4"/>
      <c r="E166" s="71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4"/>
      <c r="B167" s="4"/>
      <c r="C167" s="4"/>
      <c r="D167" s="4"/>
      <c r="E167" s="71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4"/>
      <c r="B168" s="4"/>
      <c r="C168" s="4"/>
      <c r="D168" s="4"/>
      <c r="E168" s="71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4"/>
      <c r="B169" s="4"/>
      <c r="C169" s="4"/>
      <c r="D169" s="4"/>
      <c r="E169" s="71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4"/>
      <c r="B170" s="4"/>
      <c r="C170" s="4"/>
      <c r="D170" s="4"/>
      <c r="E170" s="71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4"/>
      <c r="B171" s="4"/>
      <c r="C171" s="4"/>
      <c r="D171" s="4"/>
      <c r="E171" s="71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4"/>
      <c r="B172" s="4"/>
      <c r="C172" s="4"/>
      <c r="D172" s="4"/>
      <c r="E172" s="71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4"/>
      <c r="B173" s="4"/>
      <c r="C173" s="4"/>
      <c r="D173" s="4"/>
      <c r="E173" s="71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4"/>
      <c r="B174" s="4"/>
      <c r="C174" s="4"/>
      <c r="D174" s="4"/>
      <c r="E174" s="71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4"/>
      <c r="B175" s="4"/>
      <c r="C175" s="4"/>
      <c r="D175" s="4"/>
      <c r="E175" s="71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4"/>
      <c r="B176" s="4"/>
      <c r="C176" s="4"/>
      <c r="D176" s="4"/>
      <c r="E176" s="71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4"/>
      <c r="B177" s="4"/>
      <c r="C177" s="4"/>
      <c r="D177" s="4"/>
      <c r="E177" s="71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4"/>
      <c r="B178" s="4"/>
      <c r="C178" s="4"/>
      <c r="D178" s="4"/>
      <c r="E178" s="71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4"/>
      <c r="B179" s="4"/>
      <c r="C179" s="4"/>
      <c r="D179" s="4"/>
      <c r="E179" s="71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4"/>
      <c r="B180" s="4"/>
      <c r="C180" s="4"/>
      <c r="D180" s="4"/>
      <c r="E180" s="71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4"/>
      <c r="B181" s="4"/>
      <c r="C181" s="4"/>
      <c r="D181" s="4"/>
      <c r="E181" s="71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4"/>
      <c r="B182" s="4"/>
      <c r="C182" s="4"/>
      <c r="D182" s="4"/>
      <c r="E182" s="71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4"/>
      <c r="B183" s="4"/>
      <c r="C183" s="4"/>
      <c r="D183" s="4"/>
      <c r="E183" s="71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4"/>
      <c r="B184" s="4"/>
      <c r="C184" s="4"/>
      <c r="D184" s="4"/>
      <c r="E184" s="71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4"/>
      <c r="B185" s="4"/>
      <c r="C185" s="4"/>
      <c r="D185" s="4"/>
      <c r="E185" s="71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4"/>
      <c r="B186" s="4"/>
      <c r="C186" s="4"/>
      <c r="D186" s="4"/>
      <c r="E186" s="71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4"/>
      <c r="B187" s="4"/>
      <c r="C187" s="4"/>
      <c r="D187" s="4"/>
      <c r="E187" s="71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4"/>
      <c r="B188" s="4"/>
      <c r="C188" s="4"/>
      <c r="D188" s="4"/>
      <c r="E188" s="71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4"/>
      <c r="B189" s="4"/>
      <c r="C189" s="4"/>
      <c r="D189" s="4"/>
      <c r="E189" s="71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4"/>
      <c r="B190" s="4"/>
      <c r="C190" s="4"/>
      <c r="D190" s="4"/>
      <c r="E190" s="71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4"/>
      <c r="B191" s="4"/>
      <c r="C191" s="4"/>
      <c r="D191" s="4"/>
      <c r="E191" s="71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4"/>
      <c r="B192" s="4"/>
      <c r="C192" s="4"/>
      <c r="D192" s="4"/>
      <c r="E192" s="71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4"/>
      <c r="B193" s="4"/>
      <c r="C193" s="4"/>
      <c r="D193" s="4"/>
      <c r="E193" s="71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4"/>
      <c r="B194" s="4"/>
      <c r="C194" s="4"/>
      <c r="D194" s="4"/>
      <c r="E194" s="71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4"/>
      <c r="B195" s="4"/>
      <c r="C195" s="4"/>
      <c r="D195" s="4"/>
      <c r="E195" s="71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4"/>
      <c r="B196" s="4"/>
      <c r="C196" s="4"/>
      <c r="D196" s="4"/>
      <c r="E196" s="71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4"/>
      <c r="B197" s="4"/>
      <c r="C197" s="4"/>
      <c r="D197" s="4"/>
      <c r="E197" s="71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4"/>
      <c r="B198" s="4"/>
      <c r="C198" s="4"/>
      <c r="D198" s="4"/>
      <c r="E198" s="71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4"/>
      <c r="B199" s="4"/>
      <c r="C199" s="4"/>
      <c r="D199" s="4"/>
      <c r="E199" s="71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4"/>
      <c r="B200" s="4"/>
      <c r="C200" s="4"/>
      <c r="D200" s="4"/>
      <c r="E200" s="71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4"/>
      <c r="B201" s="4"/>
      <c r="C201" s="4"/>
      <c r="D201" s="4"/>
      <c r="E201" s="71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4"/>
      <c r="B202" s="4"/>
      <c r="C202" s="4"/>
      <c r="D202" s="4"/>
      <c r="E202" s="71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4"/>
      <c r="B203" s="4"/>
      <c r="C203" s="4"/>
      <c r="D203" s="4"/>
      <c r="E203" s="71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4"/>
      <c r="B204" s="4"/>
      <c r="C204" s="4"/>
      <c r="D204" s="4"/>
      <c r="E204" s="71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4"/>
      <c r="B205" s="4"/>
      <c r="C205" s="4"/>
      <c r="D205" s="4"/>
      <c r="E205" s="71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4"/>
      <c r="B206" s="4"/>
      <c r="C206" s="4"/>
      <c r="D206" s="4"/>
      <c r="E206" s="71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4"/>
      <c r="B207" s="4"/>
      <c r="C207" s="4"/>
      <c r="D207" s="4"/>
      <c r="E207" s="71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4"/>
      <c r="B208" s="4"/>
      <c r="C208" s="4"/>
      <c r="D208" s="4"/>
      <c r="E208" s="71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4"/>
      <c r="B209" s="4"/>
      <c r="C209" s="4"/>
      <c r="D209" s="4"/>
      <c r="E209" s="71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4"/>
      <c r="B210" s="4"/>
      <c r="C210" s="4"/>
      <c r="D210" s="4"/>
      <c r="E210" s="71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4"/>
      <c r="B211" s="4"/>
      <c r="C211" s="4"/>
      <c r="D211" s="4"/>
      <c r="E211" s="71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4"/>
      <c r="B212" s="4"/>
      <c r="C212" s="4"/>
      <c r="D212" s="4"/>
      <c r="E212" s="71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4"/>
      <c r="B213" s="4"/>
      <c r="C213" s="4"/>
      <c r="D213" s="4"/>
      <c r="E213" s="71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4"/>
      <c r="B214" s="4"/>
      <c r="C214" s="4"/>
      <c r="D214" s="4"/>
      <c r="E214" s="71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4"/>
      <c r="B215" s="4"/>
      <c r="C215" s="4"/>
      <c r="D215" s="4"/>
      <c r="E215" s="71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4"/>
      <c r="B216" s="4"/>
      <c r="C216" s="4"/>
      <c r="D216" s="4"/>
      <c r="E216" s="71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4"/>
      <c r="B217" s="4"/>
      <c r="C217" s="4"/>
      <c r="D217" s="4"/>
      <c r="E217" s="71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4"/>
      <c r="B218" s="4"/>
      <c r="C218" s="4"/>
      <c r="D218" s="4"/>
      <c r="E218" s="71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4"/>
      <c r="B219" s="4"/>
      <c r="C219" s="4"/>
      <c r="D219" s="4"/>
      <c r="E219" s="71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4"/>
      <c r="B220" s="4"/>
      <c r="C220" s="4"/>
      <c r="D220" s="4"/>
      <c r="E220" s="71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4"/>
      <c r="B221" s="4"/>
      <c r="C221" s="4"/>
      <c r="D221" s="4"/>
      <c r="E221" s="71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4"/>
      <c r="B222" s="4"/>
      <c r="C222" s="4"/>
      <c r="D222" s="4"/>
      <c r="E222" s="71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4"/>
      <c r="B223" s="4"/>
      <c r="C223" s="4"/>
      <c r="D223" s="4"/>
      <c r="E223" s="71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4"/>
      <c r="B224" s="4"/>
      <c r="C224" s="4"/>
      <c r="D224" s="4"/>
      <c r="E224" s="71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4"/>
      <c r="B225" s="4"/>
      <c r="C225" s="4"/>
      <c r="D225" s="4"/>
      <c r="E225" s="71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4"/>
      <c r="B226" s="4"/>
      <c r="C226" s="4"/>
      <c r="D226" s="4"/>
      <c r="E226" s="71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4"/>
      <c r="B227" s="4"/>
      <c r="C227" s="4"/>
      <c r="D227" s="4"/>
      <c r="E227" s="71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4"/>
      <c r="B228" s="4"/>
      <c r="C228" s="4"/>
      <c r="D228" s="4"/>
      <c r="E228" s="71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4"/>
      <c r="B229" s="4"/>
      <c r="C229" s="4"/>
      <c r="D229" s="4"/>
      <c r="E229" s="71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4"/>
      <c r="B230" s="4"/>
      <c r="C230" s="4"/>
      <c r="D230" s="4"/>
      <c r="E230" s="71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4"/>
      <c r="B231" s="4"/>
      <c r="C231" s="4"/>
      <c r="D231" s="4"/>
      <c r="E231" s="71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4"/>
      <c r="B232" s="4"/>
      <c r="C232" s="4"/>
      <c r="D232" s="4"/>
      <c r="E232" s="71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4"/>
      <c r="B233" s="4"/>
      <c r="C233" s="4"/>
      <c r="D233" s="4"/>
      <c r="E233" s="71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4"/>
      <c r="B234" s="4"/>
      <c r="C234" s="4"/>
      <c r="D234" s="4"/>
      <c r="E234" s="71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4"/>
      <c r="B235" s="4"/>
      <c r="C235" s="4"/>
      <c r="D235" s="4"/>
      <c r="E235" s="71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4"/>
      <c r="B236" s="4"/>
      <c r="C236" s="4"/>
      <c r="D236" s="4"/>
      <c r="E236" s="71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4"/>
      <c r="B237" s="4"/>
      <c r="C237" s="4"/>
      <c r="D237" s="4"/>
      <c r="E237" s="71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4"/>
      <c r="B238" s="4"/>
      <c r="C238" s="4"/>
      <c r="D238" s="4"/>
      <c r="E238" s="71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4"/>
      <c r="B239" s="4"/>
      <c r="C239" s="4"/>
      <c r="D239" s="4"/>
      <c r="E239" s="71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4"/>
      <c r="B240" s="4"/>
      <c r="C240" s="4"/>
      <c r="D240" s="4"/>
      <c r="E240" s="71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4"/>
      <c r="B241" s="4"/>
      <c r="C241" s="4"/>
      <c r="D241" s="4"/>
      <c r="E241" s="71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4"/>
      <c r="B242" s="4"/>
      <c r="C242" s="4"/>
      <c r="D242" s="4"/>
      <c r="E242" s="71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4"/>
      <c r="B243" s="4"/>
      <c r="C243" s="4"/>
      <c r="D243" s="4"/>
      <c r="E243" s="71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4"/>
      <c r="B244" s="4"/>
      <c r="C244" s="4"/>
      <c r="D244" s="4"/>
      <c r="E244" s="71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4"/>
      <c r="B245" s="4"/>
      <c r="C245" s="4"/>
      <c r="D245" s="4"/>
      <c r="E245" s="71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4"/>
      <c r="B246" s="4"/>
      <c r="C246" s="4"/>
      <c r="D246" s="4"/>
      <c r="E246" s="71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4"/>
      <c r="B247" s="4"/>
      <c r="C247" s="4"/>
      <c r="D247" s="4"/>
      <c r="E247" s="71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4"/>
      <c r="B248" s="4"/>
      <c r="C248" s="4"/>
      <c r="D248" s="4"/>
      <c r="E248" s="71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4"/>
      <c r="B249" s="4"/>
      <c r="C249" s="4"/>
      <c r="D249" s="4"/>
      <c r="E249" s="71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4"/>
      <c r="B250" s="4"/>
      <c r="C250" s="4"/>
      <c r="D250" s="4"/>
      <c r="E250" s="71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4"/>
      <c r="B251" s="4"/>
      <c r="C251" s="4"/>
      <c r="D251" s="4"/>
      <c r="E251" s="71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4"/>
      <c r="B252" s="4"/>
      <c r="C252" s="4"/>
      <c r="D252" s="4"/>
      <c r="E252" s="71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4"/>
      <c r="B253" s="4"/>
      <c r="C253" s="4"/>
      <c r="D253" s="4"/>
      <c r="E253" s="71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4"/>
      <c r="B254" s="4"/>
      <c r="C254" s="4"/>
      <c r="D254" s="4"/>
      <c r="E254" s="71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4"/>
      <c r="B255" s="4"/>
      <c r="C255" s="4"/>
      <c r="D255" s="4"/>
      <c r="E255" s="71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4"/>
      <c r="B256" s="4"/>
      <c r="C256" s="4"/>
      <c r="D256" s="4"/>
      <c r="E256" s="71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4"/>
      <c r="B257" s="4"/>
      <c r="C257" s="4"/>
      <c r="D257" s="4"/>
      <c r="E257" s="71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4"/>
      <c r="B258" s="4"/>
      <c r="C258" s="4"/>
      <c r="D258" s="4"/>
      <c r="E258" s="71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4"/>
      <c r="B259" s="4"/>
      <c r="C259" s="4"/>
      <c r="D259" s="4"/>
      <c r="E259" s="71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4"/>
      <c r="B260" s="4"/>
      <c r="C260" s="4"/>
      <c r="D260" s="4"/>
      <c r="E260" s="71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4"/>
      <c r="B261" s="4"/>
      <c r="C261" s="4"/>
      <c r="D261" s="4"/>
      <c r="E261" s="71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4"/>
      <c r="B262" s="4"/>
      <c r="C262" s="4"/>
      <c r="D262" s="4"/>
      <c r="E262" s="71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4"/>
      <c r="B263" s="4"/>
      <c r="C263" s="4"/>
      <c r="D263" s="4"/>
      <c r="E263" s="71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4"/>
      <c r="B264" s="4"/>
      <c r="C264" s="4"/>
      <c r="D264" s="4"/>
      <c r="E264" s="71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4"/>
      <c r="B265" s="4"/>
      <c r="C265" s="4"/>
      <c r="D265" s="4"/>
      <c r="E265" s="71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4"/>
      <c r="B266" s="4"/>
      <c r="C266" s="4"/>
      <c r="D266" s="4"/>
      <c r="E266" s="71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4"/>
      <c r="B267" s="4"/>
      <c r="C267" s="4"/>
      <c r="D267" s="4"/>
      <c r="E267" s="71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4"/>
      <c r="B268" s="4"/>
      <c r="C268" s="4"/>
      <c r="D268" s="4"/>
      <c r="E268" s="71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4"/>
      <c r="B269" s="4"/>
      <c r="C269" s="4"/>
      <c r="D269" s="4"/>
      <c r="E269" s="71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4"/>
      <c r="B270" s="4"/>
      <c r="C270" s="4"/>
      <c r="D270" s="4"/>
      <c r="E270" s="71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4"/>
      <c r="B271" s="4"/>
      <c r="C271" s="4"/>
      <c r="D271" s="4"/>
      <c r="E271" s="71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4"/>
      <c r="B272" s="4"/>
      <c r="C272" s="4"/>
      <c r="D272" s="4"/>
      <c r="E272" s="71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4"/>
      <c r="B273" s="4"/>
      <c r="C273" s="4"/>
      <c r="D273" s="4"/>
      <c r="E273" s="71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4"/>
      <c r="B274" s="4"/>
      <c r="C274" s="4"/>
      <c r="D274" s="4"/>
      <c r="E274" s="71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4"/>
      <c r="B275" s="4"/>
      <c r="C275" s="4"/>
      <c r="D275" s="4"/>
      <c r="E275" s="71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4"/>
      <c r="B276" s="4"/>
      <c r="C276" s="4"/>
      <c r="D276" s="4"/>
      <c r="E276" s="71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4"/>
      <c r="B277" s="4"/>
      <c r="C277" s="4"/>
      <c r="D277" s="4"/>
      <c r="E277" s="71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4"/>
      <c r="B278" s="4"/>
      <c r="C278" s="4"/>
      <c r="D278" s="4"/>
      <c r="E278" s="71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4"/>
      <c r="B279" s="4"/>
      <c r="C279" s="4"/>
      <c r="D279" s="4"/>
      <c r="E279" s="71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4"/>
      <c r="B280" s="4"/>
      <c r="C280" s="4"/>
      <c r="D280" s="4"/>
      <c r="E280" s="71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4"/>
      <c r="E281" s="71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4"/>
      <c r="E282" s="71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4"/>
      <c r="E283" s="71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4"/>
      <c r="E284" s="71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4"/>
      <c r="E285" s="71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4"/>
      <c r="E286" s="71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4"/>
      <c r="E287" s="71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4"/>
      <c r="E288" s="71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4"/>
      <c r="E289" s="71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4"/>
      <c r="E290" s="71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4"/>
      <c r="E291" s="71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4"/>
      <c r="E292" s="71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4"/>
      <c r="E293" s="71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4"/>
      <c r="E294" s="71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4"/>
      <c r="E295" s="71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4"/>
      <c r="E296" s="71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4"/>
      <c r="E297" s="71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4"/>
      <c r="E298" s="71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4"/>
      <c r="E299" s="71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4"/>
      <c r="E300" s="71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4"/>
      <c r="E301" s="71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4"/>
      <c r="E302" s="71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4"/>
      <c r="E303" s="71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4"/>
      <c r="E304" s="71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4"/>
      <c r="E305" s="71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4"/>
      <c r="E306" s="71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4"/>
      <c r="E307" s="71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4"/>
      <c r="E308" s="71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4"/>
      <c r="E309" s="71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4"/>
      <c r="E310" s="71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4"/>
      <c r="E311" s="71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4"/>
      <c r="E312" s="71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4"/>
      <c r="E313" s="71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4"/>
      <c r="E314" s="71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4"/>
      <c r="E315" s="71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4"/>
      <c r="E316" s="71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4"/>
      <c r="E317" s="71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4"/>
      <c r="E318" s="71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4"/>
      <c r="E319" s="71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4"/>
      <c r="E320" s="71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4"/>
      <c r="E321" s="71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4"/>
      <c r="E322" s="71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4"/>
      <c r="E323" s="71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4"/>
      <c r="E324" s="71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4"/>
      <c r="E325" s="71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4"/>
      <c r="E326" s="71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4"/>
      <c r="E327" s="71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4"/>
      <c r="E328" s="71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4"/>
      <c r="E329" s="71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4"/>
      <c r="E330" s="71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4"/>
      <c r="E331" s="71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4"/>
      <c r="E332" s="71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4"/>
      <c r="E333" s="71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4"/>
      <c r="E334" s="71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4"/>
      <c r="E335" s="71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4"/>
      <c r="E336" s="71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4"/>
      <c r="E337" s="71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4"/>
      <c r="E338" s="71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4"/>
      <c r="E339" s="71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4"/>
      <c r="E340" s="71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4"/>
      <c r="E341" s="71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4"/>
      <c r="E342" s="71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4"/>
      <c r="E343" s="71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4"/>
      <c r="E344" s="71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4"/>
      <c r="E345" s="71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4"/>
      <c r="E346" s="71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4"/>
      <c r="E347" s="71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4"/>
      <c r="E348" s="71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4"/>
      <c r="E349" s="71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4"/>
      <c r="E350" s="71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4"/>
      <c r="E351" s="71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4"/>
      <c r="E352" s="71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4"/>
      <c r="E353" s="71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4"/>
      <c r="E354" s="71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4"/>
      <c r="E355" s="71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4"/>
      <c r="E356" s="71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4"/>
      <c r="E357" s="71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4"/>
      <c r="E358" s="71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4"/>
      <c r="E359" s="71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4"/>
      <c r="E360" s="71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4"/>
      <c r="E361" s="71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4"/>
      <c r="E362" s="71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4"/>
      <c r="E363" s="71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4"/>
      <c r="E364" s="71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4"/>
      <c r="E365" s="71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4"/>
      <c r="E366" s="71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4"/>
      <c r="E367" s="71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4"/>
      <c r="E368" s="71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4"/>
      <c r="E369" s="71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4"/>
      <c r="E370" s="71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4"/>
      <c r="E371" s="71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4"/>
      <c r="E372" s="71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4"/>
      <c r="E373" s="71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4"/>
      <c r="E374" s="71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4"/>
      <c r="E375" s="71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4"/>
      <c r="E376" s="71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4"/>
      <c r="E377" s="71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4"/>
      <c r="E378" s="71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4"/>
      <c r="E379" s="71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4"/>
      <c r="E380" s="71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4"/>
      <c r="E381" s="71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4"/>
      <c r="E382" s="71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4"/>
      <c r="E383" s="71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4"/>
      <c r="E384" s="71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4"/>
      <c r="E385" s="71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4"/>
      <c r="E386" s="71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4"/>
      <c r="E387" s="71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4"/>
      <c r="E388" s="71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4"/>
      <c r="E389" s="71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4"/>
      <c r="E390" s="71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4"/>
      <c r="E391" s="71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4"/>
      <c r="E392" s="71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4"/>
      <c r="E393" s="71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4"/>
      <c r="E394" s="71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4"/>
      <c r="E395" s="71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4"/>
      <c r="E396" s="71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4"/>
      <c r="E397" s="71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4"/>
      <c r="E398" s="71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4"/>
      <c r="E399" s="71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4"/>
      <c r="E400" s="71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4"/>
      <c r="E401" s="71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4"/>
      <c r="E402" s="71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4"/>
      <c r="E403" s="71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4"/>
      <c r="E404" s="71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4"/>
      <c r="E405" s="71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4"/>
      <c r="E406" s="71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4"/>
      <c r="E407" s="71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4"/>
      <c r="E408" s="71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4"/>
      <c r="E409" s="71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4"/>
      <c r="E410" s="71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4"/>
      <c r="E411" s="71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4"/>
      <c r="E412" s="71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4"/>
      <c r="E413" s="71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4"/>
      <c r="E414" s="71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4"/>
      <c r="E415" s="71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4"/>
      <c r="E416" s="71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4"/>
      <c r="E417" s="71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4"/>
      <c r="E418" s="71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4"/>
      <c r="E419" s="71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4"/>
      <c r="E420" s="71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4"/>
      <c r="E421" s="71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4"/>
      <c r="E422" s="71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4"/>
      <c r="E423" s="71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4"/>
      <c r="E424" s="71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4"/>
      <c r="E425" s="71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4"/>
      <c r="E426" s="71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4"/>
      <c r="E427" s="71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4"/>
      <c r="E428" s="71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4"/>
      <c r="E429" s="71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4"/>
      <c r="E430" s="71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4"/>
      <c r="E431" s="71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4"/>
      <c r="E432" s="71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4"/>
      <c r="E433" s="71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4"/>
      <c r="E434" s="71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4"/>
      <c r="E435" s="71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4"/>
      <c r="E436" s="71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4"/>
      <c r="E437" s="71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4"/>
      <c r="E438" s="71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4"/>
      <c r="E439" s="71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4"/>
      <c r="E440" s="71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4"/>
      <c r="E441" s="71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4"/>
      <c r="E442" s="71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4"/>
      <c r="E443" s="71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4"/>
      <c r="E444" s="71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4"/>
      <c r="E445" s="71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4"/>
      <c r="E446" s="71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4"/>
      <c r="E447" s="71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4"/>
      <c r="E448" s="71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4"/>
      <c r="E449" s="71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4"/>
      <c r="E450" s="71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4"/>
      <c r="E451" s="71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4"/>
      <c r="E452" s="71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4"/>
      <c r="E453" s="71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4"/>
      <c r="E454" s="71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4"/>
      <c r="E455" s="71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4"/>
      <c r="E456" s="71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4"/>
      <c r="E457" s="71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4"/>
      <c r="E458" s="71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4"/>
      <c r="E459" s="71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4"/>
      <c r="E460" s="71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4"/>
      <c r="E461" s="71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4"/>
      <c r="E462" s="71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4"/>
      <c r="E463" s="71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4"/>
      <c r="E464" s="71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4"/>
      <c r="E465" s="71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4"/>
      <c r="E466" s="71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4"/>
      <c r="E467" s="71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4"/>
      <c r="E468" s="71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4"/>
      <c r="E469" s="71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4"/>
      <c r="E470" s="71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4"/>
      <c r="E471" s="71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4"/>
      <c r="E472" s="71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4"/>
      <c r="E473" s="71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4"/>
      <c r="E474" s="71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4"/>
      <c r="E475" s="71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4"/>
      <c r="E476" s="71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4"/>
      <c r="E477" s="71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4"/>
      <c r="E478" s="71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4"/>
      <c r="E479" s="71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4"/>
      <c r="E480" s="71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4"/>
      <c r="E481" s="71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4"/>
      <c r="E482" s="71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4"/>
      <c r="E483" s="71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4"/>
      <c r="E484" s="71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4"/>
      <c r="E485" s="71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4"/>
      <c r="E486" s="71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4"/>
      <c r="E487" s="71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4"/>
      <c r="E488" s="71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4"/>
      <c r="E489" s="71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4"/>
      <c r="E490" s="71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4"/>
      <c r="E491" s="71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4"/>
      <c r="E492" s="71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4"/>
      <c r="E493" s="71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4"/>
      <c r="E494" s="71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4"/>
      <c r="E495" s="71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4"/>
      <c r="E496" s="71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4"/>
      <c r="E497" s="71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4"/>
      <c r="E498" s="71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4"/>
      <c r="E499" s="71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4"/>
      <c r="E500" s="71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4"/>
      <c r="E501" s="71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4"/>
      <c r="E502" s="71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4"/>
      <c r="E503" s="71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4"/>
      <c r="E504" s="71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4"/>
      <c r="E505" s="71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4"/>
      <c r="E506" s="71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4"/>
      <c r="E507" s="71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4"/>
      <c r="E508" s="71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4"/>
      <c r="E509" s="71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4"/>
      <c r="E510" s="71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4"/>
      <c r="E511" s="71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4"/>
      <c r="E512" s="71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4"/>
      <c r="E513" s="71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4"/>
      <c r="E514" s="71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4"/>
      <c r="E515" s="71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4"/>
      <c r="E516" s="71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4"/>
      <c r="E517" s="71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4"/>
      <c r="E518" s="71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4"/>
      <c r="E519" s="71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4"/>
      <c r="E520" s="71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4"/>
      <c r="E521" s="71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4"/>
      <c r="E522" s="71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4"/>
      <c r="E523" s="71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4"/>
      <c r="E524" s="71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4"/>
      <c r="E525" s="71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4"/>
      <c r="E526" s="71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4"/>
      <c r="E527" s="71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4"/>
      <c r="E528" s="71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4"/>
      <c r="E529" s="71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4"/>
      <c r="E530" s="71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4"/>
      <c r="E531" s="71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4"/>
      <c r="E532" s="71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4"/>
      <c r="E533" s="71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4"/>
      <c r="E534" s="71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4"/>
      <c r="E535" s="71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4"/>
      <c r="E536" s="71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4"/>
      <c r="E537" s="71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4"/>
      <c r="E538" s="71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4"/>
      <c r="E539" s="71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4"/>
      <c r="E540" s="71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4"/>
      <c r="E541" s="71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4"/>
      <c r="E542" s="71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4"/>
      <c r="E543" s="71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4"/>
      <c r="E544" s="71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4"/>
      <c r="E545" s="71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4"/>
      <c r="E546" s="71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4"/>
      <c r="E547" s="71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4"/>
      <c r="E548" s="71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4"/>
      <c r="E549" s="71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4"/>
      <c r="E550" s="71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4"/>
      <c r="E551" s="71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4"/>
      <c r="E552" s="71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4"/>
      <c r="E553" s="71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4"/>
      <c r="E554" s="71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4"/>
      <c r="E555" s="71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4"/>
      <c r="E556" s="71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4"/>
      <c r="E557" s="71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4"/>
      <c r="E558" s="71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4"/>
      <c r="E559" s="71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4"/>
      <c r="E560" s="71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4"/>
      <c r="E561" s="71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4"/>
      <c r="E562" s="71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4"/>
      <c r="E563" s="71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4"/>
      <c r="E564" s="71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4"/>
      <c r="E565" s="71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4"/>
      <c r="E566" s="71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4"/>
      <c r="E567" s="71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4"/>
      <c r="E568" s="71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4"/>
      <c r="E569" s="71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4"/>
      <c r="E570" s="71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4"/>
      <c r="E571" s="71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4"/>
      <c r="E572" s="71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4"/>
      <c r="E573" s="71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4"/>
      <c r="E574" s="71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4"/>
      <c r="E575" s="71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4"/>
      <c r="E576" s="71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4"/>
      <c r="E577" s="71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4"/>
      <c r="E578" s="71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4"/>
      <c r="E579" s="71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4"/>
      <c r="E580" s="71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4"/>
      <c r="E581" s="71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4"/>
      <c r="E582" s="71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4"/>
      <c r="E583" s="71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4"/>
      <c r="E584" s="71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4"/>
      <c r="E585" s="71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4"/>
      <c r="E586" s="71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4"/>
      <c r="E587" s="71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4"/>
      <c r="E588" s="71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4"/>
      <c r="E589" s="71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4"/>
      <c r="E590" s="71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4"/>
      <c r="E591" s="71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4"/>
      <c r="E592" s="71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4"/>
      <c r="E593" s="71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4"/>
      <c r="E594" s="71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4"/>
      <c r="E595" s="71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4"/>
      <c r="E596" s="71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4"/>
      <c r="E597" s="71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4"/>
      <c r="E598" s="71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4"/>
      <c r="E599" s="71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4"/>
      <c r="E600" s="71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4"/>
      <c r="E601" s="71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4"/>
      <c r="E602" s="71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4"/>
      <c r="E603" s="71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4"/>
      <c r="E604" s="71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4"/>
      <c r="E605" s="71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4"/>
      <c r="E606" s="71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4"/>
      <c r="E607" s="71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4"/>
      <c r="E608" s="71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4"/>
      <c r="E609" s="71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4"/>
      <c r="E610" s="71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4"/>
      <c r="E611" s="71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4"/>
      <c r="E612" s="71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4"/>
      <c r="E613" s="71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4"/>
      <c r="E614" s="71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4"/>
      <c r="E615" s="71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4"/>
      <c r="E616" s="71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4"/>
      <c r="E617" s="71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4"/>
      <c r="E618" s="71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4"/>
      <c r="E619" s="71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4"/>
      <c r="E620" s="71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4"/>
      <c r="E621" s="71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4"/>
      <c r="E622" s="71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4"/>
      <c r="E623" s="71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4"/>
      <c r="E624" s="71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4"/>
      <c r="E625" s="71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4"/>
      <c r="E626" s="71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4"/>
      <c r="E627" s="71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4"/>
      <c r="E628" s="71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4"/>
      <c r="E629" s="71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4"/>
      <c r="E630" s="71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4"/>
      <c r="E631" s="71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4"/>
      <c r="E632" s="71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4"/>
      <c r="E633" s="71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4"/>
      <c r="E634" s="71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4"/>
      <c r="E635" s="71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4"/>
      <c r="E636" s="71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4"/>
      <c r="E637" s="71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4"/>
      <c r="E638" s="71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4"/>
      <c r="E639" s="71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4"/>
      <c r="E640" s="71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4"/>
      <c r="E641" s="71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4"/>
      <c r="E642" s="71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4"/>
      <c r="E643" s="71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4"/>
      <c r="E644" s="71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4"/>
      <c r="E645" s="71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4"/>
      <c r="E646" s="71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4"/>
      <c r="E647" s="71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4"/>
      <c r="E648" s="71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4"/>
      <c r="E649" s="71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4"/>
      <c r="E650" s="71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4"/>
      <c r="E651" s="71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4"/>
      <c r="E652" s="71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4"/>
      <c r="E653" s="71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4"/>
      <c r="E654" s="71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4"/>
      <c r="E655" s="71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4"/>
      <c r="E656" s="71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4"/>
      <c r="E657" s="71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4"/>
      <c r="E658" s="71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4"/>
      <c r="E659" s="71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4"/>
      <c r="E660" s="71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4"/>
      <c r="E661" s="71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4"/>
      <c r="E662" s="71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4"/>
      <c r="E663" s="71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4"/>
      <c r="E664" s="71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4"/>
      <c r="E665" s="71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4"/>
      <c r="E666" s="71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4"/>
      <c r="E667" s="71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4"/>
      <c r="E668" s="71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4"/>
      <c r="E669" s="71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4"/>
      <c r="E670" s="71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4"/>
      <c r="E671" s="71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4"/>
      <c r="E672" s="71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4"/>
      <c r="E673" s="71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4"/>
      <c r="E674" s="71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4"/>
      <c r="E675" s="71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4"/>
      <c r="E676" s="71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4"/>
      <c r="E677" s="71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4"/>
      <c r="E678" s="71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4"/>
      <c r="E679" s="71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4"/>
      <c r="E680" s="71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4"/>
      <c r="E681" s="71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4"/>
      <c r="E682" s="71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4"/>
      <c r="E683" s="71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4"/>
      <c r="E684" s="71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4"/>
      <c r="E685" s="71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4"/>
      <c r="E686" s="71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4"/>
      <c r="E687" s="71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4"/>
      <c r="E688" s="71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4"/>
      <c r="E689" s="71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4"/>
      <c r="E690" s="71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4"/>
      <c r="E691" s="71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4"/>
      <c r="E692" s="71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4"/>
      <c r="E693" s="71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4"/>
      <c r="E694" s="71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4"/>
      <c r="E695" s="71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4"/>
      <c r="E696" s="71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4"/>
      <c r="E697" s="71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4"/>
      <c r="E698" s="71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4"/>
      <c r="E699" s="71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4"/>
      <c r="E700" s="71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4"/>
      <c r="E701" s="71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4"/>
      <c r="E702" s="71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4"/>
      <c r="E703" s="71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4"/>
      <c r="E704" s="71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4"/>
      <c r="E705" s="71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4"/>
      <c r="E706" s="71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4"/>
      <c r="E707" s="71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4"/>
      <c r="E708" s="71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4"/>
      <c r="E709" s="71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4"/>
      <c r="E710" s="71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4"/>
      <c r="E711" s="71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4"/>
      <c r="E712" s="71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4"/>
      <c r="E713" s="71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4"/>
      <c r="E714" s="71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4"/>
      <c r="E715" s="71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4"/>
      <c r="E716" s="71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4"/>
      <c r="E717" s="71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4"/>
      <c r="E718" s="71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4"/>
      <c r="E719" s="71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4"/>
      <c r="E720" s="71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4"/>
      <c r="E721" s="71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4"/>
      <c r="E722" s="71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4"/>
      <c r="E723" s="71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4"/>
      <c r="E724" s="71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4"/>
      <c r="E725" s="71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4"/>
      <c r="E726" s="71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4"/>
      <c r="E727" s="71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4"/>
      <c r="E728" s="71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4"/>
      <c r="E729" s="71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4"/>
      <c r="E730" s="71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4"/>
      <c r="E731" s="71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4"/>
      <c r="E732" s="71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4"/>
      <c r="E733" s="71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4"/>
      <c r="E734" s="71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4"/>
      <c r="E735" s="71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4"/>
      <c r="E736" s="71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4"/>
      <c r="E737" s="71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4"/>
      <c r="E738" s="71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4"/>
      <c r="E739" s="71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4"/>
      <c r="E740" s="71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4"/>
      <c r="E741" s="71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4"/>
      <c r="E742" s="71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4"/>
      <c r="E743" s="71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4"/>
      <c r="E744" s="71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4"/>
      <c r="E745" s="71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4"/>
      <c r="E746" s="71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4"/>
      <c r="E747" s="71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4"/>
      <c r="E748" s="71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4"/>
      <c r="E749" s="71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4"/>
      <c r="E750" s="71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4"/>
      <c r="E751" s="71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4"/>
      <c r="E752" s="71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4"/>
      <c r="E753" s="71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4"/>
      <c r="E754" s="71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4"/>
      <c r="E755" s="71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4"/>
      <c r="E756" s="71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4"/>
      <c r="E757" s="71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4"/>
      <c r="E758" s="71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4"/>
      <c r="E759" s="71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4"/>
      <c r="E760" s="71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4"/>
      <c r="E761" s="71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4"/>
      <c r="E762" s="71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4"/>
      <c r="E763" s="71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4"/>
      <c r="E764" s="71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4"/>
      <c r="E765" s="71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4"/>
      <c r="E766" s="71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4"/>
      <c r="E767" s="71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4"/>
      <c r="E768" s="71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4"/>
      <c r="E769" s="71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4"/>
      <c r="E770" s="71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4"/>
      <c r="E771" s="71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4"/>
      <c r="E772" s="71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4"/>
      <c r="E773" s="71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4"/>
      <c r="E774" s="71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4"/>
      <c r="E775" s="71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4"/>
      <c r="E776" s="71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4"/>
      <c r="E777" s="71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4"/>
      <c r="E778" s="71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4"/>
      <c r="E779" s="71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4"/>
      <c r="E780" s="71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4"/>
      <c r="E781" s="71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4"/>
      <c r="E782" s="71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4"/>
      <c r="E783" s="71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4"/>
      <c r="E784" s="71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4"/>
      <c r="E785" s="71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4"/>
      <c r="E786" s="71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4"/>
      <c r="E787" s="71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4"/>
      <c r="E788" s="71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4"/>
      <c r="E789" s="71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4"/>
      <c r="E790" s="71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4"/>
      <c r="E791" s="71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4"/>
      <c r="E792" s="71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4"/>
      <c r="E793" s="71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4"/>
      <c r="E794" s="71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4"/>
      <c r="E795" s="71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4"/>
      <c r="E796" s="71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4"/>
      <c r="E797" s="71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4"/>
      <c r="E798" s="71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4"/>
      <c r="E799" s="71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4"/>
      <c r="E800" s="71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4"/>
      <c r="E801" s="71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4"/>
      <c r="E802" s="71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4"/>
      <c r="E803" s="71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4"/>
      <c r="E804" s="71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4"/>
      <c r="E805" s="71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4"/>
      <c r="E806" s="71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4"/>
      <c r="E807" s="71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4"/>
      <c r="E808" s="71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4"/>
      <c r="E809" s="71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4"/>
      <c r="E810" s="71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4"/>
      <c r="E811" s="71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4"/>
      <c r="E812" s="71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4"/>
      <c r="E813" s="71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4"/>
      <c r="E814" s="71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4"/>
      <c r="E815" s="71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4"/>
      <c r="E816" s="71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4"/>
      <c r="E817" s="71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4"/>
      <c r="E818" s="71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4"/>
      <c r="E819" s="71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4"/>
      <c r="E820" s="71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4"/>
      <c r="E821" s="71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4"/>
      <c r="E822" s="71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4"/>
      <c r="E823" s="71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4"/>
      <c r="E824" s="71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4"/>
      <c r="E825" s="71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4"/>
      <c r="E826" s="71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4"/>
      <c r="E827" s="71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4"/>
      <c r="E828" s="71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4"/>
      <c r="E829" s="71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4"/>
      <c r="E830" s="71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4"/>
      <c r="E831" s="71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4"/>
      <c r="E832" s="71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4"/>
      <c r="E833" s="71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4"/>
      <c r="E834" s="71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4"/>
      <c r="E835" s="71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4"/>
      <c r="E836" s="71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4"/>
      <c r="E837" s="71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4"/>
      <c r="E838" s="71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4"/>
      <c r="E839" s="71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4"/>
      <c r="E840" s="71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4"/>
      <c r="E841" s="71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4"/>
      <c r="E842" s="71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4"/>
      <c r="E843" s="71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4"/>
      <c r="E844" s="71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4"/>
      <c r="E845" s="71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4"/>
      <c r="E846" s="71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4"/>
      <c r="E847" s="71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4"/>
      <c r="E848" s="71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4"/>
      <c r="E849" s="71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4"/>
      <c r="E850" s="71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4"/>
      <c r="E851" s="71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4"/>
      <c r="E852" s="71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4"/>
      <c r="E853" s="71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4"/>
      <c r="E854" s="71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4"/>
      <c r="E855" s="71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4"/>
      <c r="E856" s="71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4"/>
      <c r="E857" s="71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4"/>
      <c r="E858" s="71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4"/>
      <c r="E859" s="71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4"/>
      <c r="E860" s="71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4"/>
      <c r="E861" s="71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4"/>
      <c r="E862" s="71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4"/>
      <c r="E863" s="71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4"/>
      <c r="E864" s="71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4"/>
      <c r="E865" s="71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4"/>
      <c r="E866" s="71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4"/>
      <c r="E867" s="71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4"/>
      <c r="E868" s="71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4"/>
      <c r="E869" s="71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4"/>
      <c r="E870" s="71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4"/>
      <c r="E871" s="71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4"/>
      <c r="E872" s="71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4"/>
      <c r="E873" s="71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4"/>
      <c r="E874" s="71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4"/>
      <c r="E875" s="71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4"/>
      <c r="E876" s="71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4"/>
      <c r="E877" s="71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4"/>
      <c r="E878" s="71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4"/>
      <c r="E879" s="71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4"/>
      <c r="E880" s="71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4"/>
      <c r="E881" s="71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4"/>
      <c r="E882" s="71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4"/>
      <c r="E883" s="71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4"/>
      <c r="E884" s="71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4"/>
      <c r="E885" s="71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4"/>
      <c r="E886" s="71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4"/>
      <c r="E887" s="71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4"/>
      <c r="E888" s="71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4"/>
      <c r="E889" s="71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4"/>
      <c r="E890" s="71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4"/>
      <c r="E891" s="71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4"/>
      <c r="E892" s="71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4"/>
      <c r="E893" s="71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4"/>
      <c r="E894" s="71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4"/>
      <c r="E895" s="71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4"/>
      <c r="E896" s="71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4"/>
      <c r="E897" s="71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4"/>
      <c r="E898" s="71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4"/>
      <c r="E899" s="71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4"/>
      <c r="E900" s="71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4"/>
      <c r="E901" s="71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4"/>
      <c r="E902" s="71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4"/>
      <c r="E903" s="71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4"/>
      <c r="E904" s="71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4"/>
      <c r="E905" s="71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4"/>
      <c r="E906" s="71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4"/>
      <c r="E907" s="71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4"/>
      <c r="E908" s="71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4"/>
      <c r="E909" s="71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4"/>
      <c r="E910" s="71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4"/>
      <c r="E911" s="71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4"/>
      <c r="E912" s="71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4"/>
      <c r="E913" s="71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4"/>
      <c r="E914" s="71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4"/>
      <c r="E915" s="71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4"/>
      <c r="E916" s="71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4"/>
      <c r="E917" s="71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4"/>
      <c r="E918" s="71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4"/>
      <c r="E919" s="71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4"/>
      <c r="E920" s="71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4"/>
      <c r="E921" s="71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4"/>
      <c r="E922" s="71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4"/>
      <c r="E923" s="71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4"/>
      <c r="E924" s="71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4"/>
      <c r="E925" s="71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4"/>
      <c r="E926" s="71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4"/>
      <c r="E927" s="71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4"/>
      <c r="E928" s="71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4"/>
      <c r="E929" s="71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4"/>
      <c r="E930" s="71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4"/>
      <c r="E931" s="71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4"/>
      <c r="E932" s="71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4"/>
      <c r="E933" s="71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4"/>
      <c r="E934" s="71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4"/>
      <c r="E935" s="71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4"/>
      <c r="E936" s="71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4"/>
      <c r="E937" s="71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4"/>
      <c r="E938" s="71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4"/>
      <c r="E939" s="71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4"/>
      <c r="E940" s="71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4"/>
      <c r="E941" s="71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4"/>
      <c r="E942" s="71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4"/>
      <c r="E943" s="71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4"/>
      <c r="E944" s="71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4"/>
      <c r="E945" s="71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4"/>
      <c r="E946" s="71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4"/>
      <c r="E947" s="71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4"/>
      <c r="E948" s="71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4"/>
      <c r="E949" s="71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4"/>
      <c r="E950" s="71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4"/>
      <c r="E951" s="71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4"/>
      <c r="E952" s="71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4"/>
      <c r="E953" s="71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4"/>
      <c r="E954" s="71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4"/>
      <c r="E955" s="71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4"/>
      <c r="E956" s="71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4"/>
      <c r="E957" s="71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4"/>
      <c r="E958" s="71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4"/>
      <c r="E959" s="71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4"/>
      <c r="E960" s="71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4"/>
      <c r="E961" s="71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4"/>
      <c r="E962" s="71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4"/>
      <c r="E963" s="71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4"/>
      <c r="E964" s="71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4"/>
      <c r="E965" s="71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4"/>
      <c r="E966" s="71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4"/>
      <c r="E967" s="71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4"/>
      <c r="E968" s="71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4"/>
      <c r="E969" s="71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4"/>
      <c r="E970" s="71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4"/>
      <c r="E971" s="71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4"/>
      <c r="E972" s="71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4"/>
      <c r="E973" s="71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4"/>
      <c r="E974" s="71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4"/>
      <c r="E975" s="71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4"/>
      <c r="E976" s="71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4"/>
      <c r="E977" s="71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4"/>
      <c r="E978" s="71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4"/>
      <c r="E979" s="71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4"/>
      <c r="E980" s="71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4"/>
      <c r="C981" s="4"/>
      <c r="D981" s="4"/>
      <c r="E981" s="71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4"/>
      <c r="C982" s="4"/>
      <c r="D982" s="4"/>
      <c r="E982" s="71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4"/>
      <c r="C983" s="4"/>
      <c r="D983" s="4"/>
      <c r="E983" s="71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4"/>
      <c r="C984" s="4"/>
      <c r="D984" s="4"/>
      <c r="E984" s="71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4"/>
      <c r="C985" s="4"/>
      <c r="D985" s="4"/>
      <c r="E985" s="71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4"/>
      <c r="C986" s="4"/>
      <c r="D986" s="4"/>
      <c r="E986" s="71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4"/>
      <c r="C987" s="4"/>
      <c r="D987" s="4"/>
      <c r="E987" s="71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4"/>
      <c r="B988" s="4"/>
      <c r="C988" s="4"/>
      <c r="D988" s="4"/>
      <c r="E988" s="71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4"/>
      <c r="B989" s="4"/>
      <c r="C989" s="4"/>
      <c r="D989" s="4"/>
      <c r="E989" s="71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4"/>
      <c r="B990" s="4"/>
      <c r="C990" s="4"/>
      <c r="D990" s="4"/>
      <c r="E990" s="71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4"/>
      <c r="B991" s="4"/>
      <c r="C991" s="4"/>
      <c r="D991" s="4"/>
      <c r="E991" s="71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4"/>
      <c r="B992" s="4"/>
      <c r="C992" s="4"/>
      <c r="D992" s="4"/>
      <c r="E992" s="71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4"/>
      <c r="B993" s="4"/>
      <c r="C993" s="4"/>
      <c r="D993" s="4"/>
      <c r="E993" s="71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4"/>
      <c r="B994" s="4"/>
      <c r="C994" s="4"/>
      <c r="D994" s="4"/>
      <c r="E994" s="71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4"/>
      <c r="B995" s="4"/>
      <c r="C995" s="4"/>
      <c r="D995" s="4"/>
      <c r="E995" s="71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4"/>
      <c r="B996" s="4"/>
      <c r="C996" s="4"/>
      <c r="D996" s="4"/>
      <c r="E996" s="71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4"/>
      <c r="B997" s="4"/>
      <c r="C997" s="4"/>
      <c r="D997" s="4"/>
      <c r="E997" s="71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4"/>
      <c r="B998" s="4"/>
      <c r="C998" s="4"/>
      <c r="D998" s="4"/>
      <c r="E998" s="71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4"/>
      <c r="B999" s="4"/>
      <c r="C999" s="4"/>
      <c r="D999" s="4"/>
      <c r="E999" s="71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4"/>
      <c r="B1000" s="4"/>
      <c r="C1000" s="4"/>
      <c r="D1000" s="4"/>
      <c r="E1000" s="71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conditionalFormatting sqref="C2:C40">
    <cfRule type="expression" dxfId="0" priority="1">
      <formula>A2="Personal"</formula>
    </cfRule>
  </conditionalFormatting>
  <conditionalFormatting sqref="D2:D40">
    <cfRule type="expression" dxfId="0" priority="2">
      <formula>A2="School"</formula>
    </cfRule>
  </conditionalFormatting>
  <conditionalFormatting sqref="C2:C40">
    <cfRule type="expression" dxfId="1" priority="3">
      <formula>A2="School"</formula>
    </cfRule>
  </conditionalFormatting>
  <conditionalFormatting sqref="D2:D40">
    <cfRule type="expression" dxfId="1" priority="4">
      <formula>A2="Personal"</formula>
    </cfRule>
  </conditionalFormatting>
  <conditionalFormatting sqref="C2:C40">
    <cfRule type="containsBlanks" dxfId="2" priority="5">
      <formula>LEN(TRIM(C2))=0</formula>
    </cfRule>
  </conditionalFormatting>
  <conditionalFormatting sqref="D2:D40">
    <cfRule type="containsBlanks" dxfId="2" priority="6">
      <formula>LEN(TRIM(D2))=0</formula>
    </cfRule>
  </conditionalFormatting>
  <dataValidations>
    <dataValidation type="list" allowBlank="1" sqref="C2:D40">
      <formula1>List!$C$2:$C$1000</formula1>
    </dataValidation>
    <dataValidation type="list" allowBlank="1" sqref="A2:A40">
      <formula1>List!$A$2:$A$1000</formula1>
    </dataValidation>
    <dataValidation type="list" allowBlank="1" sqref="B2:B40">
      <formula1>List!$B$2:$B$1000</formula1>
    </dataValidation>
  </dataValidation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18.43"/>
    <col customWidth="1" min="2" max="2" width="22.43"/>
    <col customWidth="1" min="3" max="3" width="19.71"/>
    <col customWidth="1" min="4" max="4" width="22.0"/>
    <col customWidth="1" min="6" max="6" width="21.0"/>
    <col customWidth="1" min="7" max="7" width="22.86"/>
    <col customWidth="1" min="8" max="8" width="27.57"/>
    <col customWidth="1" min="9" max="9" width="20.29"/>
    <col customWidth="1" min="10" max="10" width="25.14"/>
    <col customWidth="1" min="11" max="11" width="21.43"/>
  </cols>
  <sheetData>
    <row r="1" ht="18.75">
      <c r="A1" s="54" t="s">
        <v>138</v>
      </c>
      <c r="B1" s="54" t="s">
        <v>139</v>
      </c>
      <c r="C1" s="54" t="s">
        <v>140</v>
      </c>
      <c r="D1" s="54" t="s">
        <v>141</v>
      </c>
      <c r="E1" s="55"/>
      <c r="F1" s="54" t="s">
        <v>53</v>
      </c>
      <c r="G1" s="54" t="s">
        <v>142</v>
      </c>
      <c r="H1" s="54" t="s">
        <v>143</v>
      </c>
      <c r="I1" s="54" t="s">
        <v>144</v>
      </c>
      <c r="J1" s="54" t="s">
        <v>145</v>
      </c>
      <c r="K1" s="54" t="s">
        <v>146</v>
      </c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8.75">
      <c r="A2" s="56"/>
      <c r="B2" s="57"/>
      <c r="C2" s="56"/>
      <c r="D2" s="56"/>
      <c r="E2" s="55"/>
      <c r="F2" s="58">
        <f>IF ( (H5-F5)&lt;0, 0, H5-F5 )</f>
        <v>24</v>
      </c>
      <c r="G2" s="59">
        <f t="shared" ref="G2:H2" si="1">sum(C2:C40)</f>
        <v>0</v>
      </c>
      <c r="H2" s="59">
        <f t="shared" si="1"/>
        <v>0</v>
      </c>
      <c r="I2" s="60">
        <f>(G2/H5)</f>
        <v>0</v>
      </c>
      <c r="J2" s="60">
        <f>(H2/H5)</f>
        <v>0</v>
      </c>
      <c r="K2" s="60">
        <f>(G5/H5)</f>
        <v>1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23"/>
      <c r="B3" s="62"/>
      <c r="C3" s="23"/>
      <c r="D3" s="23"/>
      <c r="E3" s="55"/>
      <c r="F3" s="65"/>
      <c r="G3" s="65"/>
      <c r="H3" s="65"/>
      <c r="I3" s="65"/>
      <c r="J3" s="65"/>
      <c r="K3" s="65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8.75">
      <c r="A4" s="23"/>
      <c r="B4" s="62"/>
      <c r="C4" s="23"/>
      <c r="D4" s="23"/>
      <c r="E4" s="55"/>
      <c r="F4" s="54" t="s">
        <v>52</v>
      </c>
      <c r="G4" s="54" t="s">
        <v>53</v>
      </c>
      <c r="H4" s="54" t="s">
        <v>54</v>
      </c>
      <c r="I4" s="66"/>
      <c r="J4" s="66"/>
      <c r="K4" s="54" t="s">
        <v>147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8.75">
      <c r="A5" s="23"/>
      <c r="B5" s="62"/>
      <c r="C5" s="23"/>
      <c r="D5" s="23"/>
      <c r="E5" s="55"/>
      <c r="F5" s="59">
        <f>G2+H2</f>
        <v>0</v>
      </c>
      <c r="G5" s="58">
        <f>IF ( (H5-F5)&lt;0, 0, H5-F5 )</f>
        <v>24</v>
      </c>
      <c r="H5" s="58">
        <v>24.0</v>
      </c>
      <c r="I5" s="67"/>
      <c r="J5" s="67"/>
      <c r="K5" s="68" t="str">
        <f>IF ( (F5+G5)&gt;H5, "This is impossible...please review your numbers", "" )</f>
        <v/>
      </c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23"/>
      <c r="B6" s="62"/>
      <c r="C6" s="23"/>
      <c r="D6" s="23"/>
      <c r="E6" s="55"/>
      <c r="F6" s="55"/>
      <c r="G6" s="55"/>
      <c r="H6" s="55"/>
      <c r="I6" s="55"/>
      <c r="J6" s="55"/>
      <c r="K6" s="55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23"/>
      <c r="B7" s="62"/>
      <c r="C7" s="23"/>
      <c r="D7" s="23"/>
      <c r="E7" s="55"/>
      <c r="F7" s="55"/>
      <c r="G7" s="55"/>
      <c r="H7" s="55"/>
      <c r="I7" s="55"/>
      <c r="J7" s="55"/>
      <c r="K7" s="55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23"/>
      <c r="B8" s="62"/>
      <c r="C8" s="23"/>
      <c r="D8" s="23"/>
      <c r="E8" s="55"/>
      <c r="F8" s="55"/>
      <c r="G8" s="55"/>
      <c r="H8" s="55"/>
      <c r="I8" s="55"/>
      <c r="J8" s="55"/>
      <c r="K8" s="55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23"/>
      <c r="B9" s="62"/>
      <c r="C9" s="23"/>
      <c r="D9" s="23"/>
      <c r="E9" s="55"/>
      <c r="F9" s="55"/>
      <c r="G9" s="55"/>
      <c r="H9" s="55"/>
      <c r="I9" s="55"/>
      <c r="J9" s="55"/>
      <c r="K9" s="55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23"/>
      <c r="B10" s="62"/>
      <c r="C10" s="23"/>
      <c r="D10" s="23"/>
      <c r="E10" s="55"/>
      <c r="F10" s="55"/>
      <c r="G10" s="55"/>
      <c r="H10" s="55"/>
      <c r="I10" s="55"/>
      <c r="J10" s="55"/>
      <c r="K10" s="55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23"/>
      <c r="B11" s="62"/>
      <c r="C11" s="23"/>
      <c r="D11" s="23"/>
      <c r="E11" s="55"/>
      <c r="F11" s="55"/>
      <c r="G11" s="55"/>
      <c r="H11" s="55"/>
      <c r="I11" s="55"/>
      <c r="J11" s="55"/>
      <c r="K11" s="55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23"/>
      <c r="B12" s="62"/>
      <c r="C12" s="23"/>
      <c r="D12" s="23"/>
      <c r="E12" s="55"/>
      <c r="F12" s="55"/>
      <c r="G12" s="55"/>
      <c r="H12" s="55"/>
      <c r="I12" s="55"/>
      <c r="J12" s="55"/>
      <c r="K12" s="55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23"/>
      <c r="B13" s="62"/>
      <c r="C13" s="23"/>
      <c r="D13" s="23"/>
      <c r="E13" s="55"/>
      <c r="F13" s="55"/>
      <c r="G13" s="55"/>
      <c r="H13" s="55"/>
      <c r="I13" s="55"/>
      <c r="J13" s="55"/>
      <c r="K13" s="55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23"/>
      <c r="B14" s="62"/>
      <c r="C14" s="23"/>
      <c r="D14" s="23"/>
      <c r="E14" s="55"/>
      <c r="F14" s="55"/>
      <c r="G14" s="55"/>
      <c r="H14" s="55"/>
      <c r="I14" s="55"/>
      <c r="J14" s="55"/>
      <c r="K14" s="55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23"/>
      <c r="B15" s="62"/>
      <c r="C15" s="23"/>
      <c r="D15" s="23"/>
      <c r="E15" s="55"/>
      <c r="F15" s="55"/>
      <c r="G15" s="55"/>
      <c r="H15" s="55"/>
      <c r="I15" s="55"/>
      <c r="J15" s="55"/>
      <c r="K15" s="55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23"/>
      <c r="B16" s="62"/>
      <c r="C16" s="23"/>
      <c r="D16" s="23"/>
      <c r="E16" s="55"/>
      <c r="F16" s="55"/>
      <c r="G16" s="55"/>
      <c r="H16" s="55"/>
      <c r="I16" s="55"/>
      <c r="J16" s="55"/>
      <c r="K16" s="55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23"/>
      <c r="B17" s="62"/>
      <c r="C17" s="23"/>
      <c r="D17" s="23"/>
      <c r="E17" s="55"/>
      <c r="F17" s="55"/>
      <c r="G17" s="55"/>
      <c r="H17" s="55"/>
      <c r="I17" s="55"/>
      <c r="J17" s="55"/>
      <c r="K17" s="55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23"/>
      <c r="B18" s="62"/>
      <c r="C18" s="23"/>
      <c r="D18" s="23"/>
      <c r="E18" s="55"/>
      <c r="F18" s="55"/>
      <c r="G18" s="55"/>
      <c r="H18" s="55"/>
      <c r="I18" s="55"/>
      <c r="J18" s="55"/>
      <c r="K18" s="55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23"/>
      <c r="B19" s="62"/>
      <c r="C19" s="23"/>
      <c r="D19" s="23"/>
      <c r="E19" s="55"/>
      <c r="F19" s="55"/>
      <c r="G19" s="55"/>
      <c r="H19" s="55"/>
      <c r="I19" s="55"/>
      <c r="J19" s="55"/>
      <c r="K19" s="55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23"/>
      <c r="B20" s="62"/>
      <c r="C20" s="23"/>
      <c r="D20" s="23"/>
      <c r="E20" s="55"/>
      <c r="F20" s="55"/>
      <c r="G20" s="55"/>
      <c r="H20" s="55"/>
      <c r="I20" s="55"/>
      <c r="J20" s="55"/>
      <c r="K20" s="55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23"/>
      <c r="B21" s="62"/>
      <c r="C21" s="23"/>
      <c r="D21" s="23"/>
      <c r="E21" s="55"/>
      <c r="F21" s="55"/>
      <c r="G21" s="55"/>
      <c r="H21" s="55"/>
      <c r="I21" s="55"/>
      <c r="J21" s="55"/>
      <c r="K21" s="55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23"/>
      <c r="B22" s="62"/>
      <c r="C22" s="23"/>
      <c r="D22" s="23"/>
      <c r="E22" s="55"/>
      <c r="F22" s="55"/>
      <c r="G22" s="55"/>
      <c r="H22" s="55"/>
      <c r="I22" s="55"/>
      <c r="J22" s="55"/>
      <c r="K22" s="55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23"/>
      <c r="B23" s="62"/>
      <c r="C23" s="23"/>
      <c r="D23" s="23"/>
      <c r="E23" s="55"/>
      <c r="F23" s="55"/>
      <c r="G23" s="55"/>
      <c r="H23" s="55"/>
      <c r="I23" s="55"/>
      <c r="J23" s="55"/>
      <c r="K23" s="55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23"/>
      <c r="B24" s="62"/>
      <c r="C24" s="23"/>
      <c r="D24" s="23"/>
      <c r="E24" s="55"/>
      <c r="F24" s="55"/>
      <c r="G24" s="55"/>
      <c r="H24" s="55"/>
      <c r="I24" s="55"/>
      <c r="J24" s="55"/>
      <c r="K24" s="55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23"/>
      <c r="B25" s="62"/>
      <c r="C25" s="23"/>
      <c r="D25" s="23"/>
      <c r="E25" s="55"/>
      <c r="F25" s="55"/>
      <c r="G25" s="55"/>
      <c r="H25" s="55"/>
      <c r="I25" s="55"/>
      <c r="J25" s="55"/>
      <c r="K25" s="55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23"/>
      <c r="B26" s="62"/>
      <c r="C26" s="23"/>
      <c r="D26" s="23"/>
      <c r="E26" s="55"/>
      <c r="F26" s="55"/>
      <c r="G26" s="55"/>
      <c r="H26" s="55"/>
      <c r="I26" s="55"/>
      <c r="J26" s="55"/>
      <c r="K26" s="55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23"/>
      <c r="B27" s="62"/>
      <c r="C27" s="23"/>
      <c r="D27" s="23"/>
      <c r="E27" s="55"/>
      <c r="F27" s="55"/>
      <c r="G27" s="55"/>
      <c r="H27" s="55"/>
      <c r="I27" s="55"/>
      <c r="J27" s="55"/>
      <c r="K27" s="55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23"/>
      <c r="B28" s="62"/>
      <c r="C28" s="23"/>
      <c r="D28" s="23"/>
      <c r="E28" s="55"/>
      <c r="F28" s="55"/>
      <c r="G28" s="55"/>
      <c r="H28" s="55"/>
      <c r="I28" s="55"/>
      <c r="J28" s="55"/>
      <c r="K28" s="55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23"/>
      <c r="B29" s="62"/>
      <c r="C29" s="23"/>
      <c r="D29" s="23"/>
      <c r="E29" s="55"/>
      <c r="F29" s="55"/>
      <c r="G29" s="55"/>
      <c r="H29" s="55"/>
      <c r="I29" s="55"/>
      <c r="J29" s="55"/>
      <c r="K29" s="55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23"/>
      <c r="B30" s="62"/>
      <c r="C30" s="23"/>
      <c r="D30" s="23"/>
      <c r="E30" s="55"/>
      <c r="F30" s="55"/>
      <c r="G30" s="55"/>
      <c r="H30" s="55"/>
      <c r="I30" s="55"/>
      <c r="J30" s="55"/>
      <c r="K30" s="55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23"/>
      <c r="B31" s="62"/>
      <c r="C31" s="23"/>
      <c r="D31" s="23"/>
      <c r="E31" s="55"/>
      <c r="F31" s="55"/>
      <c r="G31" s="55"/>
      <c r="H31" s="55"/>
      <c r="I31" s="55"/>
      <c r="J31" s="55"/>
      <c r="K31" s="55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23"/>
      <c r="B32" s="62"/>
      <c r="C32" s="23"/>
      <c r="D32" s="23"/>
      <c r="E32" s="55"/>
      <c r="F32" s="55"/>
      <c r="G32" s="55"/>
      <c r="H32" s="55"/>
      <c r="I32" s="55"/>
      <c r="J32" s="55"/>
      <c r="K32" s="55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23"/>
      <c r="B33" s="62"/>
      <c r="C33" s="23"/>
      <c r="D33" s="23"/>
      <c r="E33" s="55"/>
      <c r="F33" s="55"/>
      <c r="G33" s="55"/>
      <c r="H33" s="55"/>
      <c r="I33" s="55"/>
      <c r="J33" s="55"/>
      <c r="K33" s="55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23"/>
      <c r="B34" s="62"/>
      <c r="C34" s="23"/>
      <c r="D34" s="23"/>
      <c r="E34" s="55"/>
      <c r="F34" s="55"/>
      <c r="G34" s="55"/>
      <c r="H34" s="55"/>
      <c r="I34" s="55"/>
      <c r="J34" s="55"/>
      <c r="K34" s="55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23"/>
      <c r="B35" s="62"/>
      <c r="C35" s="23"/>
      <c r="D35" s="23"/>
      <c r="E35" s="55"/>
      <c r="F35" s="55"/>
      <c r="G35" s="55"/>
      <c r="H35" s="55"/>
      <c r="I35" s="55"/>
      <c r="J35" s="55"/>
      <c r="K35" s="55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23"/>
      <c r="B36" s="62"/>
      <c r="C36" s="23"/>
      <c r="D36" s="23"/>
      <c r="E36" s="55"/>
      <c r="F36" s="55"/>
      <c r="G36" s="55"/>
      <c r="H36" s="55"/>
      <c r="I36" s="55"/>
      <c r="J36" s="55"/>
      <c r="K36" s="55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23"/>
      <c r="B37" s="62"/>
      <c r="C37" s="23"/>
      <c r="D37" s="23"/>
      <c r="E37" s="55"/>
      <c r="F37" s="55"/>
      <c r="G37" s="55"/>
      <c r="H37" s="55"/>
      <c r="I37" s="55"/>
      <c r="J37" s="55"/>
      <c r="K37" s="55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23"/>
      <c r="B38" s="62"/>
      <c r="C38" s="23"/>
      <c r="D38" s="23"/>
      <c r="E38" s="55"/>
      <c r="F38" s="55"/>
      <c r="G38" s="55"/>
      <c r="H38" s="55"/>
      <c r="I38" s="55"/>
      <c r="J38" s="55"/>
      <c r="K38" s="55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23"/>
      <c r="B39" s="62"/>
      <c r="C39" s="23"/>
      <c r="D39" s="23"/>
      <c r="E39" s="55"/>
      <c r="F39" s="55"/>
      <c r="G39" s="55"/>
      <c r="H39" s="55"/>
      <c r="I39" s="55"/>
      <c r="J39" s="55"/>
      <c r="K39" s="55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69"/>
      <c r="B40" s="70"/>
      <c r="C40" s="69"/>
      <c r="D40" s="69"/>
      <c r="E40" s="55"/>
      <c r="F40" s="55"/>
      <c r="G40" s="55"/>
      <c r="H40" s="55"/>
      <c r="I40" s="55"/>
      <c r="J40" s="55"/>
      <c r="K40" s="55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4"/>
      <c r="B41" s="4"/>
      <c r="C41" s="4"/>
      <c r="D41" s="4"/>
      <c r="E41" s="71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4"/>
      <c r="B42" s="4"/>
      <c r="C42" s="4"/>
      <c r="D42" s="4"/>
      <c r="E42" s="71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4"/>
      <c r="B43" s="4"/>
      <c r="C43" s="4"/>
      <c r="D43" s="4"/>
      <c r="E43" s="71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4"/>
      <c r="B44" s="4"/>
      <c r="C44" s="4"/>
      <c r="D44" s="4"/>
      <c r="E44" s="71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4"/>
      <c r="B45" s="4"/>
      <c r="C45" s="4"/>
      <c r="D45" s="4"/>
      <c r="E45" s="71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4"/>
      <c r="B46" s="4"/>
      <c r="C46" s="4"/>
      <c r="D46" s="4"/>
      <c r="E46" s="71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4"/>
      <c r="B47" s="4"/>
      <c r="C47" s="4"/>
      <c r="D47" s="4"/>
      <c r="E47" s="71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4"/>
      <c r="B48" s="4"/>
      <c r="C48" s="4"/>
      <c r="D48" s="4"/>
      <c r="E48" s="71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4"/>
      <c r="B49" s="4"/>
      <c r="C49" s="4"/>
      <c r="D49" s="4"/>
      <c r="E49" s="71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4"/>
      <c r="B50" s="4"/>
      <c r="C50" s="4"/>
      <c r="D50" s="4"/>
      <c r="E50" s="71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4"/>
      <c r="B51" s="4"/>
      <c r="C51" s="4"/>
      <c r="D51" s="4"/>
      <c r="E51" s="71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4"/>
      <c r="B52" s="4"/>
      <c r="C52" s="4"/>
      <c r="D52" s="4"/>
      <c r="E52" s="71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4"/>
      <c r="B53" s="4"/>
      <c r="C53" s="4"/>
      <c r="D53" s="4"/>
      <c r="E53" s="71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4"/>
      <c r="B54" s="4"/>
      <c r="C54" s="4"/>
      <c r="D54" s="4"/>
      <c r="E54" s="71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4"/>
      <c r="B55" s="4"/>
      <c r="C55" s="4"/>
      <c r="D55" s="4"/>
      <c r="E55" s="71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4"/>
      <c r="B56" s="4"/>
      <c r="C56" s="4"/>
      <c r="D56" s="4"/>
      <c r="E56" s="71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4"/>
      <c r="B57" s="4"/>
      <c r="C57" s="4"/>
      <c r="D57" s="4"/>
      <c r="E57" s="71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4"/>
      <c r="B58" s="4"/>
      <c r="C58" s="4"/>
      <c r="D58" s="4"/>
      <c r="E58" s="71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4"/>
      <c r="B59" s="4"/>
      <c r="C59" s="4"/>
      <c r="D59" s="4"/>
      <c r="E59" s="71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4"/>
      <c r="B60" s="4"/>
      <c r="C60" s="4"/>
      <c r="D60" s="4"/>
      <c r="E60" s="71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4"/>
      <c r="B61" s="4"/>
      <c r="C61" s="4"/>
      <c r="D61" s="4"/>
      <c r="E61" s="71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4"/>
      <c r="B62" s="4"/>
      <c r="C62" s="4"/>
      <c r="D62" s="4"/>
      <c r="E62" s="71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4"/>
      <c r="B63" s="4"/>
      <c r="C63" s="4"/>
      <c r="D63" s="4"/>
      <c r="E63" s="71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4"/>
      <c r="B64" s="4"/>
      <c r="C64" s="4"/>
      <c r="D64" s="4"/>
      <c r="E64" s="71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4"/>
      <c r="B65" s="4"/>
      <c r="C65" s="4"/>
      <c r="D65" s="4"/>
      <c r="E65" s="71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4"/>
      <c r="B66" s="4"/>
      <c r="C66" s="4"/>
      <c r="D66" s="4"/>
      <c r="E66" s="71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4"/>
      <c r="B67" s="4"/>
      <c r="C67" s="4"/>
      <c r="D67" s="4"/>
      <c r="E67" s="71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4"/>
      <c r="B68" s="4"/>
      <c r="C68" s="4"/>
      <c r="D68" s="4"/>
      <c r="E68" s="71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4"/>
      <c r="B69" s="4"/>
      <c r="C69" s="4"/>
      <c r="D69" s="4"/>
      <c r="E69" s="71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4"/>
      <c r="B70" s="4"/>
      <c r="C70" s="4"/>
      <c r="D70" s="4"/>
      <c r="E70" s="71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4"/>
      <c r="B71" s="4"/>
      <c r="C71" s="4"/>
      <c r="D71" s="4"/>
      <c r="E71" s="71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4"/>
      <c r="B72" s="4"/>
      <c r="C72" s="4"/>
      <c r="D72" s="4"/>
      <c r="E72" s="71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4"/>
      <c r="B73" s="4"/>
      <c r="C73" s="4"/>
      <c r="D73" s="4"/>
      <c r="E73" s="71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4"/>
      <c r="B74" s="4"/>
      <c r="C74" s="4"/>
      <c r="D74" s="4"/>
      <c r="E74" s="71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4"/>
      <c r="B75" s="4"/>
      <c r="C75" s="4"/>
      <c r="D75" s="4"/>
      <c r="E75" s="71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4"/>
      <c r="B76" s="4"/>
      <c r="C76" s="4"/>
      <c r="D76" s="4"/>
      <c r="E76" s="71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4"/>
      <c r="B77" s="4"/>
      <c r="C77" s="4"/>
      <c r="D77" s="4"/>
      <c r="E77" s="71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4"/>
      <c r="B78" s="4"/>
      <c r="C78" s="4"/>
      <c r="D78" s="4"/>
      <c r="E78" s="71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4"/>
      <c r="B79" s="4"/>
      <c r="C79" s="4"/>
      <c r="D79" s="4"/>
      <c r="E79" s="71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4"/>
      <c r="B80" s="4"/>
      <c r="C80" s="4"/>
      <c r="D80" s="4"/>
      <c r="E80" s="71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4"/>
      <c r="B81" s="4"/>
      <c r="C81" s="4"/>
      <c r="D81" s="4"/>
      <c r="E81" s="71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4"/>
      <c r="B82" s="4"/>
      <c r="C82" s="4"/>
      <c r="D82" s="4"/>
      <c r="E82" s="71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4"/>
      <c r="B83" s="4"/>
      <c r="C83" s="4"/>
      <c r="D83" s="4"/>
      <c r="E83" s="71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4"/>
      <c r="B84" s="4"/>
      <c r="C84" s="4"/>
      <c r="D84" s="4"/>
      <c r="E84" s="71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4"/>
      <c r="B85" s="4"/>
      <c r="C85" s="4"/>
      <c r="D85" s="4"/>
      <c r="E85" s="71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4"/>
      <c r="B86" s="4"/>
      <c r="C86" s="4"/>
      <c r="D86" s="4"/>
      <c r="E86" s="71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4"/>
      <c r="B87" s="4"/>
      <c r="C87" s="4"/>
      <c r="D87" s="4"/>
      <c r="E87" s="71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4"/>
      <c r="B88" s="4"/>
      <c r="C88" s="4"/>
      <c r="D88" s="4"/>
      <c r="E88" s="71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4"/>
      <c r="B89" s="4"/>
      <c r="C89" s="4"/>
      <c r="D89" s="4"/>
      <c r="E89" s="71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4"/>
      <c r="B90" s="4"/>
      <c r="C90" s="4"/>
      <c r="D90" s="4"/>
      <c r="E90" s="71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4"/>
      <c r="B91" s="4"/>
      <c r="C91" s="4"/>
      <c r="D91" s="4"/>
      <c r="E91" s="71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4"/>
      <c r="B92" s="4"/>
      <c r="C92" s="4"/>
      <c r="D92" s="4"/>
      <c r="E92" s="71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4"/>
      <c r="B93" s="4"/>
      <c r="C93" s="4"/>
      <c r="D93" s="4"/>
      <c r="E93" s="71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4"/>
      <c r="B94" s="4"/>
      <c r="C94" s="4"/>
      <c r="D94" s="4"/>
      <c r="E94" s="71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4"/>
      <c r="B95" s="4"/>
      <c r="C95" s="4"/>
      <c r="D95" s="4"/>
      <c r="E95" s="71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4"/>
      <c r="B96" s="4"/>
      <c r="C96" s="4"/>
      <c r="D96" s="4"/>
      <c r="E96" s="71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4"/>
      <c r="B97" s="4"/>
      <c r="C97" s="4"/>
      <c r="D97" s="4"/>
      <c r="E97" s="71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4"/>
      <c r="B98" s="4"/>
      <c r="C98" s="4"/>
      <c r="D98" s="4"/>
      <c r="E98" s="71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4"/>
      <c r="B99" s="4"/>
      <c r="C99" s="4"/>
      <c r="D99" s="4"/>
      <c r="E99" s="71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4"/>
      <c r="B100" s="4"/>
      <c r="C100" s="4"/>
      <c r="D100" s="4"/>
      <c r="E100" s="71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4"/>
      <c r="B101" s="4"/>
      <c r="C101" s="4"/>
      <c r="D101" s="4"/>
      <c r="E101" s="71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4"/>
      <c r="B102" s="4"/>
      <c r="C102" s="4"/>
      <c r="D102" s="4"/>
      <c r="E102" s="71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4"/>
      <c r="B103" s="4"/>
      <c r="C103" s="4"/>
      <c r="D103" s="4"/>
      <c r="E103" s="71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4"/>
      <c r="B104" s="4"/>
      <c r="C104" s="4"/>
      <c r="D104" s="4"/>
      <c r="E104" s="71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4"/>
      <c r="B105" s="4"/>
      <c r="C105" s="4"/>
      <c r="D105" s="4"/>
      <c r="E105" s="71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4"/>
      <c r="B106" s="4"/>
      <c r="C106" s="4"/>
      <c r="D106" s="4"/>
      <c r="E106" s="71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4"/>
      <c r="B107" s="4"/>
      <c r="C107" s="4"/>
      <c r="D107" s="4"/>
      <c r="E107" s="71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4"/>
      <c r="B108" s="4"/>
      <c r="C108" s="4"/>
      <c r="D108" s="4"/>
      <c r="E108" s="71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4"/>
      <c r="B109" s="4"/>
      <c r="C109" s="4"/>
      <c r="D109" s="4"/>
      <c r="E109" s="71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4"/>
      <c r="B110" s="4"/>
      <c r="C110" s="4"/>
      <c r="D110" s="4"/>
      <c r="E110" s="71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4"/>
      <c r="B111" s="4"/>
      <c r="C111" s="4"/>
      <c r="D111" s="4"/>
      <c r="E111" s="71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4"/>
      <c r="B112" s="4"/>
      <c r="C112" s="4"/>
      <c r="D112" s="4"/>
      <c r="E112" s="71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4"/>
      <c r="B113" s="4"/>
      <c r="C113" s="4"/>
      <c r="D113" s="4"/>
      <c r="E113" s="71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4"/>
      <c r="B114" s="4"/>
      <c r="C114" s="4"/>
      <c r="D114" s="4"/>
      <c r="E114" s="71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4"/>
      <c r="B115" s="4"/>
      <c r="C115" s="4"/>
      <c r="D115" s="4"/>
      <c r="E115" s="71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4"/>
      <c r="B116" s="4"/>
      <c r="C116" s="4"/>
      <c r="D116" s="4"/>
      <c r="E116" s="71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4"/>
      <c r="B117" s="4"/>
      <c r="C117" s="4"/>
      <c r="D117" s="4"/>
      <c r="E117" s="71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4"/>
      <c r="B118" s="4"/>
      <c r="C118" s="4"/>
      <c r="D118" s="4"/>
      <c r="E118" s="71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4"/>
      <c r="B119" s="4"/>
      <c r="C119" s="4"/>
      <c r="D119" s="4"/>
      <c r="E119" s="71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4"/>
      <c r="B120" s="4"/>
      <c r="C120" s="4"/>
      <c r="D120" s="4"/>
      <c r="E120" s="71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4"/>
      <c r="B121" s="4"/>
      <c r="C121" s="4"/>
      <c r="D121" s="4"/>
      <c r="E121" s="71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4"/>
      <c r="B122" s="4"/>
      <c r="C122" s="4"/>
      <c r="D122" s="4"/>
      <c r="E122" s="71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4"/>
      <c r="B123" s="4"/>
      <c r="C123" s="4"/>
      <c r="D123" s="4"/>
      <c r="E123" s="71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4"/>
      <c r="B124" s="4"/>
      <c r="C124" s="4"/>
      <c r="D124" s="4"/>
      <c r="E124" s="71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4"/>
      <c r="B125" s="4"/>
      <c r="C125" s="4"/>
      <c r="D125" s="4"/>
      <c r="E125" s="71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4"/>
      <c r="B126" s="4"/>
      <c r="C126" s="4"/>
      <c r="D126" s="4"/>
      <c r="E126" s="71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4"/>
      <c r="B127" s="4"/>
      <c r="C127" s="4"/>
      <c r="D127" s="4"/>
      <c r="E127" s="71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4"/>
      <c r="B128" s="4"/>
      <c r="C128" s="4"/>
      <c r="D128" s="4"/>
      <c r="E128" s="71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4"/>
      <c r="B129" s="4"/>
      <c r="C129" s="4"/>
      <c r="D129" s="4"/>
      <c r="E129" s="71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4"/>
      <c r="B130" s="4"/>
      <c r="C130" s="4"/>
      <c r="D130" s="4"/>
      <c r="E130" s="71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4"/>
      <c r="B131" s="4"/>
      <c r="C131" s="4"/>
      <c r="D131" s="4"/>
      <c r="E131" s="71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4"/>
      <c r="B132" s="4"/>
      <c r="C132" s="4"/>
      <c r="D132" s="4"/>
      <c r="E132" s="71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4"/>
      <c r="B133" s="4"/>
      <c r="C133" s="4"/>
      <c r="D133" s="4"/>
      <c r="E133" s="71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4"/>
      <c r="B134" s="4"/>
      <c r="C134" s="4"/>
      <c r="D134" s="4"/>
      <c r="E134" s="71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4"/>
      <c r="B135" s="4"/>
      <c r="C135" s="4"/>
      <c r="D135" s="4"/>
      <c r="E135" s="71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4"/>
      <c r="B136" s="4"/>
      <c r="C136" s="4"/>
      <c r="D136" s="4"/>
      <c r="E136" s="71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4"/>
      <c r="B137" s="4"/>
      <c r="C137" s="4"/>
      <c r="D137" s="4"/>
      <c r="E137" s="71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4"/>
      <c r="B138" s="4"/>
      <c r="C138" s="4"/>
      <c r="D138" s="4"/>
      <c r="E138" s="71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4"/>
      <c r="B139" s="4"/>
      <c r="C139" s="4"/>
      <c r="D139" s="4"/>
      <c r="E139" s="71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4"/>
      <c r="B140" s="4"/>
      <c r="C140" s="4"/>
      <c r="D140" s="4"/>
      <c r="E140" s="71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4"/>
      <c r="B141" s="4"/>
      <c r="C141" s="4"/>
      <c r="D141" s="4"/>
      <c r="E141" s="71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4"/>
      <c r="B142" s="4"/>
      <c r="C142" s="4"/>
      <c r="D142" s="4"/>
      <c r="E142" s="71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4"/>
      <c r="B143" s="4"/>
      <c r="C143" s="4"/>
      <c r="D143" s="4"/>
      <c r="E143" s="71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4"/>
      <c r="B144" s="4"/>
      <c r="C144" s="4"/>
      <c r="D144" s="4"/>
      <c r="E144" s="71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4"/>
      <c r="B145" s="4"/>
      <c r="C145" s="4"/>
      <c r="D145" s="4"/>
      <c r="E145" s="71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4"/>
      <c r="B146" s="4"/>
      <c r="C146" s="4"/>
      <c r="D146" s="4"/>
      <c r="E146" s="71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4"/>
      <c r="B147" s="4"/>
      <c r="C147" s="4"/>
      <c r="D147" s="4"/>
      <c r="E147" s="71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4"/>
      <c r="B148" s="4"/>
      <c r="C148" s="4"/>
      <c r="D148" s="4"/>
      <c r="E148" s="71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4"/>
      <c r="B149" s="4"/>
      <c r="C149" s="4"/>
      <c r="D149" s="4"/>
      <c r="E149" s="71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4"/>
      <c r="B150" s="4"/>
      <c r="C150" s="4"/>
      <c r="D150" s="4"/>
      <c r="E150" s="71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4"/>
      <c r="B151" s="4"/>
      <c r="C151" s="4"/>
      <c r="D151" s="4"/>
      <c r="E151" s="71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4"/>
      <c r="B152" s="4"/>
      <c r="C152" s="4"/>
      <c r="D152" s="4"/>
      <c r="E152" s="71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4"/>
      <c r="B153" s="4"/>
      <c r="C153" s="4"/>
      <c r="D153" s="4"/>
      <c r="E153" s="71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4"/>
      <c r="B154" s="4"/>
      <c r="C154" s="4"/>
      <c r="D154" s="4"/>
      <c r="E154" s="71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4"/>
      <c r="B155" s="4"/>
      <c r="C155" s="4"/>
      <c r="D155" s="4"/>
      <c r="E155" s="71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4"/>
      <c r="B156" s="4"/>
      <c r="C156" s="4"/>
      <c r="D156" s="4"/>
      <c r="E156" s="71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4"/>
      <c r="B157" s="4"/>
      <c r="C157" s="4"/>
      <c r="D157" s="4"/>
      <c r="E157" s="71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4"/>
      <c r="B158" s="4"/>
      <c r="C158" s="4"/>
      <c r="D158" s="4"/>
      <c r="E158" s="71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4"/>
      <c r="B159" s="4"/>
      <c r="C159" s="4"/>
      <c r="D159" s="4"/>
      <c r="E159" s="71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4"/>
      <c r="B160" s="4"/>
      <c r="C160" s="4"/>
      <c r="D160" s="4"/>
      <c r="E160" s="71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4"/>
      <c r="B161" s="4"/>
      <c r="C161" s="4"/>
      <c r="D161" s="4"/>
      <c r="E161" s="71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4"/>
      <c r="B162" s="4"/>
      <c r="C162" s="4"/>
      <c r="D162" s="4"/>
      <c r="E162" s="71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4"/>
      <c r="B163" s="4"/>
      <c r="C163" s="4"/>
      <c r="D163" s="4"/>
      <c r="E163" s="71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4"/>
      <c r="B164" s="4"/>
      <c r="C164" s="4"/>
      <c r="D164" s="4"/>
      <c r="E164" s="71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4"/>
      <c r="B165" s="4"/>
      <c r="C165" s="4"/>
      <c r="D165" s="4"/>
      <c r="E165" s="71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4"/>
      <c r="B166" s="4"/>
      <c r="C166" s="4"/>
      <c r="D166" s="4"/>
      <c r="E166" s="71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4"/>
      <c r="B167" s="4"/>
      <c r="C167" s="4"/>
      <c r="D167" s="4"/>
      <c r="E167" s="71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4"/>
      <c r="B168" s="4"/>
      <c r="C168" s="4"/>
      <c r="D168" s="4"/>
      <c r="E168" s="71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4"/>
      <c r="B169" s="4"/>
      <c r="C169" s="4"/>
      <c r="D169" s="4"/>
      <c r="E169" s="71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4"/>
      <c r="B170" s="4"/>
      <c r="C170" s="4"/>
      <c r="D170" s="4"/>
      <c r="E170" s="71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4"/>
      <c r="B171" s="4"/>
      <c r="C171" s="4"/>
      <c r="D171" s="4"/>
      <c r="E171" s="71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4"/>
      <c r="B172" s="4"/>
      <c r="C172" s="4"/>
      <c r="D172" s="4"/>
      <c r="E172" s="71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4"/>
      <c r="B173" s="4"/>
      <c r="C173" s="4"/>
      <c r="D173" s="4"/>
      <c r="E173" s="71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4"/>
      <c r="B174" s="4"/>
      <c r="C174" s="4"/>
      <c r="D174" s="4"/>
      <c r="E174" s="71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4"/>
      <c r="B175" s="4"/>
      <c r="C175" s="4"/>
      <c r="D175" s="4"/>
      <c r="E175" s="71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4"/>
      <c r="B176" s="4"/>
      <c r="C176" s="4"/>
      <c r="D176" s="4"/>
      <c r="E176" s="71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4"/>
      <c r="B177" s="4"/>
      <c r="C177" s="4"/>
      <c r="D177" s="4"/>
      <c r="E177" s="71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4"/>
      <c r="B178" s="4"/>
      <c r="C178" s="4"/>
      <c r="D178" s="4"/>
      <c r="E178" s="71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4"/>
      <c r="B179" s="4"/>
      <c r="C179" s="4"/>
      <c r="D179" s="4"/>
      <c r="E179" s="71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4"/>
      <c r="B180" s="4"/>
      <c r="C180" s="4"/>
      <c r="D180" s="4"/>
      <c r="E180" s="71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4"/>
      <c r="B181" s="4"/>
      <c r="C181" s="4"/>
      <c r="D181" s="4"/>
      <c r="E181" s="71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4"/>
      <c r="B182" s="4"/>
      <c r="C182" s="4"/>
      <c r="D182" s="4"/>
      <c r="E182" s="71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4"/>
      <c r="B183" s="4"/>
      <c r="C183" s="4"/>
      <c r="D183" s="4"/>
      <c r="E183" s="71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4"/>
      <c r="B184" s="4"/>
      <c r="C184" s="4"/>
      <c r="D184" s="4"/>
      <c r="E184" s="71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4"/>
      <c r="B185" s="4"/>
      <c r="C185" s="4"/>
      <c r="D185" s="4"/>
      <c r="E185" s="71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4"/>
      <c r="B186" s="4"/>
      <c r="C186" s="4"/>
      <c r="D186" s="4"/>
      <c r="E186" s="71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4"/>
      <c r="B187" s="4"/>
      <c r="C187" s="4"/>
      <c r="D187" s="4"/>
      <c r="E187" s="71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4"/>
      <c r="B188" s="4"/>
      <c r="C188" s="4"/>
      <c r="D188" s="4"/>
      <c r="E188" s="71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4"/>
      <c r="B189" s="4"/>
      <c r="C189" s="4"/>
      <c r="D189" s="4"/>
      <c r="E189" s="71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4"/>
      <c r="B190" s="4"/>
      <c r="C190" s="4"/>
      <c r="D190" s="4"/>
      <c r="E190" s="71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4"/>
      <c r="B191" s="4"/>
      <c r="C191" s="4"/>
      <c r="D191" s="4"/>
      <c r="E191" s="71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4"/>
      <c r="B192" s="4"/>
      <c r="C192" s="4"/>
      <c r="D192" s="4"/>
      <c r="E192" s="71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4"/>
      <c r="B193" s="4"/>
      <c r="C193" s="4"/>
      <c r="D193" s="4"/>
      <c r="E193" s="71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4"/>
      <c r="B194" s="4"/>
      <c r="C194" s="4"/>
      <c r="D194" s="4"/>
      <c r="E194" s="71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4"/>
      <c r="B195" s="4"/>
      <c r="C195" s="4"/>
      <c r="D195" s="4"/>
      <c r="E195" s="71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4"/>
      <c r="B196" s="4"/>
      <c r="C196" s="4"/>
      <c r="D196" s="4"/>
      <c r="E196" s="71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4"/>
      <c r="B197" s="4"/>
      <c r="C197" s="4"/>
      <c r="D197" s="4"/>
      <c r="E197" s="71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4"/>
      <c r="B198" s="4"/>
      <c r="C198" s="4"/>
      <c r="D198" s="4"/>
      <c r="E198" s="71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4"/>
      <c r="B199" s="4"/>
      <c r="C199" s="4"/>
      <c r="D199" s="4"/>
      <c r="E199" s="71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4"/>
      <c r="B200" s="4"/>
      <c r="C200" s="4"/>
      <c r="D200" s="4"/>
      <c r="E200" s="71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4"/>
      <c r="B201" s="4"/>
      <c r="C201" s="4"/>
      <c r="D201" s="4"/>
      <c r="E201" s="71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4"/>
      <c r="B202" s="4"/>
      <c r="C202" s="4"/>
      <c r="D202" s="4"/>
      <c r="E202" s="71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4"/>
      <c r="B203" s="4"/>
      <c r="C203" s="4"/>
      <c r="D203" s="4"/>
      <c r="E203" s="71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4"/>
      <c r="B204" s="4"/>
      <c r="C204" s="4"/>
      <c r="D204" s="4"/>
      <c r="E204" s="71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4"/>
      <c r="B205" s="4"/>
      <c r="C205" s="4"/>
      <c r="D205" s="4"/>
      <c r="E205" s="71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4"/>
      <c r="B206" s="4"/>
      <c r="C206" s="4"/>
      <c r="D206" s="4"/>
      <c r="E206" s="71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4"/>
      <c r="B207" s="4"/>
      <c r="C207" s="4"/>
      <c r="D207" s="4"/>
      <c r="E207" s="71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4"/>
      <c r="B208" s="4"/>
      <c r="C208" s="4"/>
      <c r="D208" s="4"/>
      <c r="E208" s="71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4"/>
      <c r="B209" s="4"/>
      <c r="C209" s="4"/>
      <c r="D209" s="4"/>
      <c r="E209" s="71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4"/>
      <c r="B210" s="4"/>
      <c r="C210" s="4"/>
      <c r="D210" s="4"/>
      <c r="E210" s="71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4"/>
      <c r="B211" s="4"/>
      <c r="C211" s="4"/>
      <c r="D211" s="4"/>
      <c r="E211" s="71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4"/>
      <c r="B212" s="4"/>
      <c r="C212" s="4"/>
      <c r="D212" s="4"/>
      <c r="E212" s="71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4"/>
      <c r="B213" s="4"/>
      <c r="C213" s="4"/>
      <c r="D213" s="4"/>
      <c r="E213" s="71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4"/>
      <c r="B214" s="4"/>
      <c r="C214" s="4"/>
      <c r="D214" s="4"/>
      <c r="E214" s="71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4"/>
      <c r="B215" s="4"/>
      <c r="C215" s="4"/>
      <c r="D215" s="4"/>
      <c r="E215" s="71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4"/>
      <c r="B216" s="4"/>
      <c r="C216" s="4"/>
      <c r="D216" s="4"/>
      <c r="E216" s="71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4"/>
      <c r="B217" s="4"/>
      <c r="C217" s="4"/>
      <c r="D217" s="4"/>
      <c r="E217" s="71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4"/>
      <c r="B218" s="4"/>
      <c r="C218" s="4"/>
      <c r="D218" s="4"/>
      <c r="E218" s="71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4"/>
      <c r="B219" s="4"/>
      <c r="C219" s="4"/>
      <c r="D219" s="4"/>
      <c r="E219" s="71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4"/>
      <c r="B220" s="4"/>
      <c r="C220" s="4"/>
      <c r="D220" s="4"/>
      <c r="E220" s="71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4"/>
      <c r="B221" s="4"/>
      <c r="C221" s="4"/>
      <c r="D221" s="4"/>
      <c r="E221" s="71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4"/>
      <c r="B222" s="4"/>
      <c r="C222" s="4"/>
      <c r="D222" s="4"/>
      <c r="E222" s="71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4"/>
      <c r="B223" s="4"/>
      <c r="C223" s="4"/>
      <c r="D223" s="4"/>
      <c r="E223" s="71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4"/>
      <c r="B224" s="4"/>
      <c r="C224" s="4"/>
      <c r="D224" s="4"/>
      <c r="E224" s="71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4"/>
      <c r="B225" s="4"/>
      <c r="C225" s="4"/>
      <c r="D225" s="4"/>
      <c r="E225" s="71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4"/>
      <c r="B226" s="4"/>
      <c r="C226" s="4"/>
      <c r="D226" s="4"/>
      <c r="E226" s="71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4"/>
      <c r="B227" s="4"/>
      <c r="C227" s="4"/>
      <c r="D227" s="4"/>
      <c r="E227" s="71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4"/>
      <c r="B228" s="4"/>
      <c r="C228" s="4"/>
      <c r="D228" s="4"/>
      <c r="E228" s="71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4"/>
      <c r="B229" s="4"/>
      <c r="C229" s="4"/>
      <c r="D229" s="4"/>
      <c r="E229" s="71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4"/>
      <c r="B230" s="4"/>
      <c r="C230" s="4"/>
      <c r="D230" s="4"/>
      <c r="E230" s="71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4"/>
      <c r="B231" s="4"/>
      <c r="C231" s="4"/>
      <c r="D231" s="4"/>
      <c r="E231" s="71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4"/>
      <c r="B232" s="4"/>
      <c r="C232" s="4"/>
      <c r="D232" s="4"/>
      <c r="E232" s="71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4"/>
      <c r="B233" s="4"/>
      <c r="C233" s="4"/>
      <c r="D233" s="4"/>
      <c r="E233" s="71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4"/>
      <c r="B234" s="4"/>
      <c r="C234" s="4"/>
      <c r="D234" s="4"/>
      <c r="E234" s="71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4"/>
      <c r="B235" s="4"/>
      <c r="C235" s="4"/>
      <c r="D235" s="4"/>
      <c r="E235" s="71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4"/>
      <c r="B236" s="4"/>
      <c r="C236" s="4"/>
      <c r="D236" s="4"/>
      <c r="E236" s="71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4"/>
      <c r="B237" s="4"/>
      <c r="C237" s="4"/>
      <c r="D237" s="4"/>
      <c r="E237" s="71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4"/>
      <c r="B238" s="4"/>
      <c r="C238" s="4"/>
      <c r="D238" s="4"/>
      <c r="E238" s="71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4"/>
      <c r="B239" s="4"/>
      <c r="C239" s="4"/>
      <c r="D239" s="4"/>
      <c r="E239" s="71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4"/>
      <c r="B240" s="4"/>
      <c r="C240" s="4"/>
      <c r="D240" s="4"/>
      <c r="E240" s="71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4"/>
      <c r="B241" s="4"/>
      <c r="C241" s="4"/>
      <c r="D241" s="4"/>
      <c r="E241" s="71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4"/>
      <c r="B242" s="4"/>
      <c r="C242" s="4"/>
      <c r="D242" s="4"/>
      <c r="E242" s="71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4"/>
      <c r="B243" s="4"/>
      <c r="C243" s="4"/>
      <c r="D243" s="4"/>
      <c r="E243" s="71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4"/>
      <c r="B244" s="4"/>
      <c r="C244" s="4"/>
      <c r="D244" s="4"/>
      <c r="E244" s="71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4"/>
      <c r="B245" s="4"/>
      <c r="C245" s="4"/>
      <c r="D245" s="4"/>
      <c r="E245" s="71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4"/>
      <c r="B246" s="4"/>
      <c r="C246" s="4"/>
      <c r="D246" s="4"/>
      <c r="E246" s="71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4"/>
      <c r="B247" s="4"/>
      <c r="C247" s="4"/>
      <c r="D247" s="4"/>
      <c r="E247" s="71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4"/>
      <c r="B248" s="4"/>
      <c r="C248" s="4"/>
      <c r="D248" s="4"/>
      <c r="E248" s="71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4"/>
      <c r="B249" s="4"/>
      <c r="C249" s="4"/>
      <c r="D249" s="4"/>
      <c r="E249" s="71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4"/>
      <c r="B250" s="4"/>
      <c r="C250" s="4"/>
      <c r="D250" s="4"/>
      <c r="E250" s="71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4"/>
      <c r="B251" s="4"/>
      <c r="C251" s="4"/>
      <c r="D251" s="4"/>
      <c r="E251" s="71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4"/>
      <c r="B252" s="4"/>
      <c r="C252" s="4"/>
      <c r="D252" s="4"/>
      <c r="E252" s="71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4"/>
      <c r="B253" s="4"/>
      <c r="C253" s="4"/>
      <c r="D253" s="4"/>
      <c r="E253" s="71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4"/>
      <c r="B254" s="4"/>
      <c r="C254" s="4"/>
      <c r="D254" s="4"/>
      <c r="E254" s="71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4"/>
      <c r="B255" s="4"/>
      <c r="C255" s="4"/>
      <c r="D255" s="4"/>
      <c r="E255" s="71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4"/>
      <c r="B256" s="4"/>
      <c r="C256" s="4"/>
      <c r="D256" s="4"/>
      <c r="E256" s="71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4"/>
      <c r="B257" s="4"/>
      <c r="C257" s="4"/>
      <c r="D257" s="4"/>
      <c r="E257" s="71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4"/>
      <c r="B258" s="4"/>
      <c r="C258" s="4"/>
      <c r="D258" s="4"/>
      <c r="E258" s="71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4"/>
      <c r="B259" s="4"/>
      <c r="C259" s="4"/>
      <c r="D259" s="4"/>
      <c r="E259" s="71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4"/>
      <c r="B260" s="4"/>
      <c r="C260" s="4"/>
      <c r="D260" s="4"/>
      <c r="E260" s="71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4"/>
      <c r="B261" s="4"/>
      <c r="C261" s="4"/>
      <c r="D261" s="4"/>
      <c r="E261" s="71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4"/>
      <c r="B262" s="4"/>
      <c r="C262" s="4"/>
      <c r="D262" s="4"/>
      <c r="E262" s="71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4"/>
      <c r="B263" s="4"/>
      <c r="C263" s="4"/>
      <c r="D263" s="4"/>
      <c r="E263" s="71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4"/>
      <c r="B264" s="4"/>
      <c r="C264" s="4"/>
      <c r="D264" s="4"/>
      <c r="E264" s="71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4"/>
      <c r="B265" s="4"/>
      <c r="C265" s="4"/>
      <c r="D265" s="4"/>
      <c r="E265" s="71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4"/>
      <c r="B266" s="4"/>
      <c r="C266" s="4"/>
      <c r="D266" s="4"/>
      <c r="E266" s="71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4"/>
      <c r="B267" s="4"/>
      <c r="C267" s="4"/>
      <c r="D267" s="4"/>
      <c r="E267" s="71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4"/>
      <c r="B268" s="4"/>
      <c r="C268" s="4"/>
      <c r="D268" s="4"/>
      <c r="E268" s="71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4"/>
      <c r="B269" s="4"/>
      <c r="C269" s="4"/>
      <c r="D269" s="4"/>
      <c r="E269" s="71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4"/>
      <c r="B270" s="4"/>
      <c r="C270" s="4"/>
      <c r="D270" s="4"/>
      <c r="E270" s="71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4"/>
      <c r="B271" s="4"/>
      <c r="C271" s="4"/>
      <c r="D271" s="4"/>
      <c r="E271" s="71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4"/>
      <c r="B272" s="4"/>
      <c r="C272" s="4"/>
      <c r="D272" s="4"/>
      <c r="E272" s="71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4"/>
      <c r="B273" s="4"/>
      <c r="C273" s="4"/>
      <c r="D273" s="4"/>
      <c r="E273" s="71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4"/>
      <c r="B274" s="4"/>
      <c r="C274" s="4"/>
      <c r="D274" s="4"/>
      <c r="E274" s="71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4"/>
      <c r="B275" s="4"/>
      <c r="C275" s="4"/>
      <c r="D275" s="4"/>
      <c r="E275" s="71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4"/>
      <c r="B276" s="4"/>
      <c r="C276" s="4"/>
      <c r="D276" s="4"/>
      <c r="E276" s="71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4"/>
      <c r="B277" s="4"/>
      <c r="C277" s="4"/>
      <c r="D277" s="4"/>
      <c r="E277" s="71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4"/>
      <c r="B278" s="4"/>
      <c r="C278" s="4"/>
      <c r="D278" s="4"/>
      <c r="E278" s="71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4"/>
      <c r="B279" s="4"/>
      <c r="C279" s="4"/>
      <c r="D279" s="4"/>
      <c r="E279" s="71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4"/>
      <c r="B280" s="4"/>
      <c r="C280" s="4"/>
      <c r="D280" s="4"/>
      <c r="E280" s="71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4"/>
      <c r="E281" s="71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4"/>
      <c r="E282" s="71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4"/>
      <c r="E283" s="71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4"/>
      <c r="E284" s="71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4"/>
      <c r="E285" s="71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4"/>
      <c r="E286" s="71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4"/>
      <c r="E287" s="71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4"/>
      <c r="E288" s="71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4"/>
      <c r="E289" s="71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4"/>
      <c r="E290" s="71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4"/>
      <c r="E291" s="71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4"/>
      <c r="E292" s="71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4"/>
      <c r="E293" s="71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4"/>
      <c r="E294" s="71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4"/>
      <c r="E295" s="71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4"/>
      <c r="E296" s="71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4"/>
      <c r="E297" s="71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4"/>
      <c r="E298" s="71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4"/>
      <c r="E299" s="71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4"/>
      <c r="E300" s="71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4"/>
      <c r="E301" s="71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4"/>
      <c r="E302" s="71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4"/>
      <c r="E303" s="71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4"/>
      <c r="E304" s="71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4"/>
      <c r="E305" s="71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4"/>
      <c r="E306" s="71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4"/>
      <c r="E307" s="71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4"/>
      <c r="E308" s="71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4"/>
      <c r="E309" s="71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4"/>
      <c r="E310" s="71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4"/>
      <c r="E311" s="71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4"/>
      <c r="E312" s="71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4"/>
      <c r="E313" s="71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4"/>
      <c r="E314" s="71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4"/>
      <c r="E315" s="71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4"/>
      <c r="E316" s="71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4"/>
      <c r="E317" s="71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4"/>
      <c r="E318" s="71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4"/>
      <c r="E319" s="71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4"/>
      <c r="E320" s="71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4"/>
      <c r="E321" s="71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4"/>
      <c r="E322" s="71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4"/>
      <c r="E323" s="71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4"/>
      <c r="E324" s="71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4"/>
      <c r="E325" s="71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4"/>
      <c r="E326" s="71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4"/>
      <c r="E327" s="71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4"/>
      <c r="E328" s="71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4"/>
      <c r="E329" s="71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4"/>
      <c r="E330" s="71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4"/>
      <c r="E331" s="71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4"/>
      <c r="E332" s="71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4"/>
      <c r="E333" s="71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4"/>
      <c r="E334" s="71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4"/>
      <c r="E335" s="71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4"/>
      <c r="E336" s="71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4"/>
      <c r="E337" s="71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4"/>
      <c r="E338" s="71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4"/>
      <c r="E339" s="71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4"/>
      <c r="E340" s="71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4"/>
      <c r="E341" s="71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4"/>
      <c r="E342" s="71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4"/>
      <c r="E343" s="71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4"/>
      <c r="E344" s="71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4"/>
      <c r="E345" s="71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4"/>
      <c r="E346" s="71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4"/>
      <c r="E347" s="71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4"/>
      <c r="E348" s="71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4"/>
      <c r="E349" s="71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4"/>
      <c r="E350" s="71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4"/>
      <c r="E351" s="71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4"/>
      <c r="E352" s="71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4"/>
      <c r="E353" s="71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4"/>
      <c r="E354" s="71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4"/>
      <c r="E355" s="71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4"/>
      <c r="E356" s="71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4"/>
      <c r="E357" s="71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4"/>
      <c r="E358" s="71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4"/>
      <c r="E359" s="71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4"/>
      <c r="E360" s="71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4"/>
      <c r="E361" s="71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4"/>
      <c r="E362" s="71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4"/>
      <c r="E363" s="71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4"/>
      <c r="E364" s="71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4"/>
      <c r="E365" s="71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4"/>
      <c r="E366" s="71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4"/>
      <c r="E367" s="71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4"/>
      <c r="E368" s="71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4"/>
      <c r="E369" s="71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4"/>
      <c r="E370" s="71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4"/>
      <c r="E371" s="71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4"/>
      <c r="E372" s="71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4"/>
      <c r="E373" s="71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4"/>
      <c r="E374" s="71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4"/>
      <c r="E375" s="71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4"/>
      <c r="E376" s="71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4"/>
      <c r="E377" s="71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4"/>
      <c r="E378" s="71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4"/>
      <c r="E379" s="71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4"/>
      <c r="E380" s="71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4"/>
      <c r="E381" s="71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4"/>
      <c r="E382" s="71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4"/>
      <c r="E383" s="71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4"/>
      <c r="E384" s="71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4"/>
      <c r="E385" s="71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4"/>
      <c r="E386" s="71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4"/>
      <c r="E387" s="71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4"/>
      <c r="E388" s="71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4"/>
      <c r="E389" s="71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4"/>
      <c r="E390" s="71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4"/>
      <c r="E391" s="71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4"/>
      <c r="E392" s="71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4"/>
      <c r="E393" s="71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4"/>
      <c r="E394" s="71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4"/>
      <c r="E395" s="71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4"/>
      <c r="E396" s="71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4"/>
      <c r="E397" s="71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4"/>
      <c r="E398" s="71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4"/>
      <c r="E399" s="71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4"/>
      <c r="E400" s="71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4"/>
      <c r="E401" s="71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4"/>
      <c r="E402" s="71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4"/>
      <c r="E403" s="71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4"/>
      <c r="E404" s="71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4"/>
      <c r="E405" s="71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4"/>
      <c r="E406" s="71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4"/>
      <c r="E407" s="71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4"/>
      <c r="E408" s="71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4"/>
      <c r="E409" s="71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4"/>
      <c r="E410" s="71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4"/>
      <c r="E411" s="71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4"/>
      <c r="E412" s="71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4"/>
      <c r="E413" s="71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4"/>
      <c r="E414" s="71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4"/>
      <c r="E415" s="71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4"/>
      <c r="E416" s="71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4"/>
      <c r="E417" s="71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4"/>
      <c r="E418" s="71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4"/>
      <c r="E419" s="71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4"/>
      <c r="E420" s="71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4"/>
      <c r="E421" s="71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4"/>
      <c r="E422" s="71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4"/>
      <c r="E423" s="71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4"/>
      <c r="E424" s="71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4"/>
      <c r="E425" s="71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4"/>
      <c r="E426" s="71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4"/>
      <c r="E427" s="71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4"/>
      <c r="E428" s="71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4"/>
      <c r="E429" s="71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4"/>
      <c r="E430" s="71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4"/>
      <c r="E431" s="71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4"/>
      <c r="E432" s="71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4"/>
      <c r="E433" s="71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4"/>
      <c r="E434" s="71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4"/>
      <c r="E435" s="71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4"/>
      <c r="E436" s="71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4"/>
      <c r="E437" s="71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4"/>
      <c r="E438" s="71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4"/>
      <c r="E439" s="71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4"/>
      <c r="E440" s="71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4"/>
      <c r="E441" s="71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4"/>
      <c r="E442" s="71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4"/>
      <c r="E443" s="71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4"/>
      <c r="E444" s="71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4"/>
      <c r="E445" s="71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4"/>
      <c r="E446" s="71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4"/>
      <c r="E447" s="71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4"/>
      <c r="E448" s="71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4"/>
      <c r="E449" s="71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4"/>
      <c r="E450" s="71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4"/>
      <c r="E451" s="71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4"/>
      <c r="E452" s="71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4"/>
      <c r="E453" s="71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4"/>
      <c r="E454" s="71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4"/>
      <c r="E455" s="71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4"/>
      <c r="E456" s="71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4"/>
      <c r="E457" s="71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4"/>
      <c r="E458" s="71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4"/>
      <c r="E459" s="71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4"/>
      <c r="E460" s="71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4"/>
      <c r="E461" s="71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4"/>
      <c r="E462" s="71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4"/>
      <c r="E463" s="71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4"/>
      <c r="E464" s="71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4"/>
      <c r="E465" s="71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4"/>
      <c r="E466" s="71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4"/>
      <c r="E467" s="71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4"/>
      <c r="E468" s="71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4"/>
      <c r="E469" s="71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4"/>
      <c r="E470" s="71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4"/>
      <c r="E471" s="71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4"/>
      <c r="E472" s="71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4"/>
      <c r="E473" s="71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4"/>
      <c r="E474" s="71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4"/>
      <c r="E475" s="71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4"/>
      <c r="E476" s="71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4"/>
      <c r="E477" s="71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4"/>
      <c r="E478" s="71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4"/>
      <c r="E479" s="71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4"/>
      <c r="E480" s="71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4"/>
      <c r="E481" s="71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4"/>
      <c r="E482" s="71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4"/>
      <c r="E483" s="71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4"/>
      <c r="E484" s="71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4"/>
      <c r="E485" s="71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4"/>
      <c r="E486" s="71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4"/>
      <c r="E487" s="71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4"/>
      <c r="E488" s="71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4"/>
      <c r="E489" s="71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4"/>
      <c r="E490" s="71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4"/>
      <c r="E491" s="71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4"/>
      <c r="E492" s="71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4"/>
      <c r="E493" s="71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4"/>
      <c r="E494" s="71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4"/>
      <c r="E495" s="71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4"/>
      <c r="E496" s="71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4"/>
      <c r="E497" s="71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4"/>
      <c r="E498" s="71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4"/>
      <c r="E499" s="71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4"/>
      <c r="E500" s="71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4"/>
      <c r="E501" s="71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4"/>
      <c r="E502" s="71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4"/>
      <c r="E503" s="71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4"/>
      <c r="E504" s="71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4"/>
      <c r="E505" s="71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4"/>
      <c r="E506" s="71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4"/>
      <c r="E507" s="71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4"/>
      <c r="E508" s="71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4"/>
      <c r="E509" s="71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4"/>
      <c r="E510" s="71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4"/>
      <c r="E511" s="71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4"/>
      <c r="E512" s="71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4"/>
      <c r="E513" s="71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4"/>
      <c r="E514" s="71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4"/>
      <c r="E515" s="71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4"/>
      <c r="E516" s="71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4"/>
      <c r="E517" s="71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4"/>
      <c r="E518" s="71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4"/>
      <c r="E519" s="71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4"/>
      <c r="E520" s="71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4"/>
      <c r="E521" s="71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4"/>
      <c r="E522" s="71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4"/>
      <c r="E523" s="71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4"/>
      <c r="E524" s="71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4"/>
      <c r="E525" s="71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4"/>
      <c r="E526" s="71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4"/>
      <c r="E527" s="71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4"/>
      <c r="E528" s="71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4"/>
      <c r="E529" s="71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4"/>
      <c r="E530" s="71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4"/>
      <c r="E531" s="71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4"/>
      <c r="E532" s="71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4"/>
      <c r="E533" s="71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4"/>
      <c r="E534" s="71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4"/>
      <c r="E535" s="71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4"/>
      <c r="E536" s="71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4"/>
      <c r="E537" s="71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4"/>
      <c r="E538" s="71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4"/>
      <c r="E539" s="71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4"/>
      <c r="E540" s="71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4"/>
      <c r="E541" s="71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4"/>
      <c r="E542" s="71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4"/>
      <c r="E543" s="71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4"/>
      <c r="E544" s="71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4"/>
      <c r="E545" s="71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4"/>
      <c r="E546" s="71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4"/>
      <c r="E547" s="71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4"/>
      <c r="E548" s="71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4"/>
      <c r="E549" s="71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4"/>
      <c r="E550" s="71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4"/>
      <c r="E551" s="71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4"/>
      <c r="E552" s="71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4"/>
      <c r="E553" s="71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4"/>
      <c r="E554" s="71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4"/>
      <c r="E555" s="71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4"/>
      <c r="E556" s="71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4"/>
      <c r="E557" s="71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4"/>
      <c r="E558" s="71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4"/>
      <c r="E559" s="71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4"/>
      <c r="E560" s="71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4"/>
      <c r="E561" s="71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4"/>
      <c r="E562" s="71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4"/>
      <c r="E563" s="71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4"/>
      <c r="E564" s="71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4"/>
      <c r="E565" s="71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4"/>
      <c r="E566" s="71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4"/>
      <c r="E567" s="71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4"/>
      <c r="E568" s="71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4"/>
      <c r="E569" s="71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4"/>
      <c r="E570" s="71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4"/>
      <c r="E571" s="71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4"/>
      <c r="E572" s="71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4"/>
      <c r="E573" s="71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4"/>
      <c r="E574" s="71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4"/>
      <c r="E575" s="71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4"/>
      <c r="E576" s="71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4"/>
      <c r="E577" s="71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4"/>
      <c r="E578" s="71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4"/>
      <c r="E579" s="71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4"/>
      <c r="E580" s="71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4"/>
      <c r="E581" s="71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4"/>
      <c r="E582" s="71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4"/>
      <c r="E583" s="71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4"/>
      <c r="E584" s="71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4"/>
      <c r="E585" s="71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4"/>
      <c r="E586" s="71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4"/>
      <c r="E587" s="71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4"/>
      <c r="E588" s="71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4"/>
      <c r="E589" s="71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4"/>
      <c r="E590" s="71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4"/>
      <c r="E591" s="71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4"/>
      <c r="E592" s="71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4"/>
      <c r="E593" s="71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4"/>
      <c r="E594" s="71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4"/>
      <c r="E595" s="71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4"/>
      <c r="E596" s="71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4"/>
      <c r="E597" s="71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4"/>
      <c r="E598" s="71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4"/>
      <c r="E599" s="71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4"/>
      <c r="E600" s="71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4"/>
      <c r="E601" s="71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4"/>
      <c r="E602" s="71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4"/>
      <c r="E603" s="71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4"/>
      <c r="E604" s="71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4"/>
      <c r="E605" s="71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4"/>
      <c r="E606" s="71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4"/>
      <c r="E607" s="71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4"/>
      <c r="E608" s="71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4"/>
      <c r="E609" s="71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4"/>
      <c r="E610" s="71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4"/>
      <c r="E611" s="71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4"/>
      <c r="E612" s="71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4"/>
      <c r="E613" s="71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4"/>
      <c r="E614" s="71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4"/>
      <c r="E615" s="71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4"/>
      <c r="E616" s="71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4"/>
      <c r="E617" s="71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4"/>
      <c r="E618" s="71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4"/>
      <c r="E619" s="71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4"/>
      <c r="E620" s="71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4"/>
      <c r="E621" s="71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4"/>
      <c r="E622" s="71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4"/>
      <c r="E623" s="71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4"/>
      <c r="E624" s="71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4"/>
      <c r="E625" s="71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4"/>
      <c r="E626" s="71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4"/>
      <c r="E627" s="71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4"/>
      <c r="E628" s="71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4"/>
      <c r="E629" s="71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4"/>
      <c r="E630" s="71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4"/>
      <c r="E631" s="71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4"/>
      <c r="E632" s="71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4"/>
      <c r="E633" s="71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4"/>
      <c r="E634" s="71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4"/>
      <c r="E635" s="71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4"/>
      <c r="E636" s="71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4"/>
      <c r="E637" s="71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4"/>
      <c r="E638" s="71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4"/>
      <c r="E639" s="71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4"/>
      <c r="E640" s="71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4"/>
      <c r="E641" s="71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4"/>
      <c r="E642" s="71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4"/>
      <c r="E643" s="71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4"/>
      <c r="E644" s="71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4"/>
      <c r="E645" s="71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4"/>
      <c r="E646" s="71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4"/>
      <c r="E647" s="71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4"/>
      <c r="E648" s="71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4"/>
      <c r="E649" s="71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4"/>
      <c r="E650" s="71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4"/>
      <c r="E651" s="71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4"/>
      <c r="E652" s="71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4"/>
      <c r="E653" s="71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4"/>
      <c r="E654" s="71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4"/>
      <c r="E655" s="71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4"/>
      <c r="E656" s="71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4"/>
      <c r="E657" s="71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4"/>
      <c r="E658" s="71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4"/>
      <c r="E659" s="71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4"/>
      <c r="E660" s="71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4"/>
      <c r="E661" s="71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4"/>
      <c r="E662" s="71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4"/>
      <c r="E663" s="71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4"/>
      <c r="E664" s="71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4"/>
      <c r="E665" s="71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4"/>
      <c r="E666" s="71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4"/>
      <c r="E667" s="71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4"/>
      <c r="E668" s="71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4"/>
      <c r="E669" s="71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4"/>
      <c r="E670" s="71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4"/>
      <c r="E671" s="71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4"/>
      <c r="E672" s="71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4"/>
      <c r="E673" s="71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4"/>
      <c r="E674" s="71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4"/>
      <c r="E675" s="71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4"/>
      <c r="E676" s="71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4"/>
      <c r="E677" s="71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4"/>
      <c r="E678" s="71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4"/>
      <c r="E679" s="71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4"/>
      <c r="E680" s="71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4"/>
      <c r="E681" s="71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4"/>
      <c r="E682" s="71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4"/>
      <c r="E683" s="71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4"/>
      <c r="E684" s="71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4"/>
      <c r="E685" s="71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4"/>
      <c r="E686" s="71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4"/>
      <c r="E687" s="71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4"/>
      <c r="E688" s="71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4"/>
      <c r="E689" s="71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4"/>
      <c r="E690" s="71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4"/>
      <c r="E691" s="71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4"/>
      <c r="E692" s="71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4"/>
      <c r="E693" s="71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4"/>
      <c r="E694" s="71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4"/>
      <c r="E695" s="71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4"/>
      <c r="E696" s="71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4"/>
      <c r="E697" s="71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4"/>
      <c r="E698" s="71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4"/>
      <c r="E699" s="71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4"/>
      <c r="E700" s="71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4"/>
      <c r="E701" s="71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4"/>
      <c r="E702" s="71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4"/>
      <c r="E703" s="71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4"/>
      <c r="E704" s="71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4"/>
      <c r="E705" s="71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4"/>
      <c r="E706" s="71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4"/>
      <c r="E707" s="71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4"/>
      <c r="E708" s="71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4"/>
      <c r="E709" s="71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4"/>
      <c r="E710" s="71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4"/>
      <c r="E711" s="71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4"/>
      <c r="E712" s="71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4"/>
      <c r="E713" s="71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4"/>
      <c r="E714" s="71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4"/>
      <c r="E715" s="71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4"/>
      <c r="E716" s="71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4"/>
      <c r="E717" s="71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4"/>
      <c r="E718" s="71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4"/>
      <c r="E719" s="71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4"/>
      <c r="E720" s="71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4"/>
      <c r="E721" s="71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4"/>
      <c r="E722" s="71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4"/>
      <c r="E723" s="71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4"/>
      <c r="E724" s="71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4"/>
      <c r="E725" s="71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4"/>
      <c r="E726" s="71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4"/>
      <c r="E727" s="71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4"/>
      <c r="E728" s="71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4"/>
      <c r="E729" s="71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4"/>
      <c r="E730" s="71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4"/>
      <c r="E731" s="71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4"/>
      <c r="E732" s="71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4"/>
      <c r="E733" s="71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4"/>
      <c r="E734" s="71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4"/>
      <c r="E735" s="71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4"/>
      <c r="E736" s="71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4"/>
      <c r="E737" s="71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4"/>
      <c r="E738" s="71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4"/>
      <c r="E739" s="71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4"/>
      <c r="E740" s="71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4"/>
      <c r="E741" s="71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4"/>
      <c r="E742" s="71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4"/>
      <c r="E743" s="71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4"/>
      <c r="E744" s="71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4"/>
      <c r="E745" s="71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4"/>
      <c r="E746" s="71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4"/>
      <c r="E747" s="71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4"/>
      <c r="E748" s="71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4"/>
      <c r="E749" s="71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4"/>
      <c r="E750" s="71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4"/>
      <c r="E751" s="71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4"/>
      <c r="E752" s="71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4"/>
      <c r="E753" s="71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4"/>
      <c r="E754" s="71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4"/>
      <c r="E755" s="71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4"/>
      <c r="E756" s="71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4"/>
      <c r="E757" s="71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4"/>
      <c r="E758" s="71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4"/>
      <c r="E759" s="71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4"/>
      <c r="E760" s="71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4"/>
      <c r="E761" s="71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4"/>
      <c r="E762" s="71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4"/>
      <c r="E763" s="71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4"/>
      <c r="E764" s="71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4"/>
      <c r="E765" s="71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4"/>
      <c r="E766" s="71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4"/>
      <c r="E767" s="71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4"/>
      <c r="E768" s="71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4"/>
      <c r="E769" s="71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4"/>
      <c r="E770" s="71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4"/>
      <c r="E771" s="71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4"/>
      <c r="E772" s="71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4"/>
      <c r="E773" s="71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4"/>
      <c r="E774" s="71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4"/>
      <c r="E775" s="71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4"/>
      <c r="E776" s="71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4"/>
      <c r="E777" s="71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4"/>
      <c r="E778" s="71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4"/>
      <c r="E779" s="71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4"/>
      <c r="E780" s="71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4"/>
      <c r="E781" s="71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4"/>
      <c r="E782" s="71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4"/>
      <c r="E783" s="71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4"/>
      <c r="E784" s="71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4"/>
      <c r="E785" s="71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4"/>
      <c r="E786" s="71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4"/>
      <c r="E787" s="71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4"/>
      <c r="E788" s="71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4"/>
      <c r="E789" s="71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4"/>
      <c r="E790" s="71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4"/>
      <c r="E791" s="71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4"/>
      <c r="E792" s="71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4"/>
      <c r="E793" s="71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4"/>
      <c r="E794" s="71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4"/>
      <c r="E795" s="71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4"/>
      <c r="E796" s="71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4"/>
      <c r="E797" s="71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4"/>
      <c r="E798" s="71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4"/>
      <c r="E799" s="71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4"/>
      <c r="E800" s="71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4"/>
      <c r="E801" s="71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4"/>
      <c r="E802" s="71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4"/>
      <c r="E803" s="71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4"/>
      <c r="E804" s="71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4"/>
      <c r="E805" s="71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4"/>
      <c r="E806" s="71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4"/>
      <c r="E807" s="71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4"/>
      <c r="E808" s="71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4"/>
      <c r="E809" s="71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4"/>
      <c r="E810" s="71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4"/>
      <c r="E811" s="71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4"/>
      <c r="E812" s="71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4"/>
      <c r="E813" s="71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4"/>
      <c r="E814" s="71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4"/>
      <c r="E815" s="71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4"/>
      <c r="E816" s="71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4"/>
      <c r="E817" s="71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4"/>
      <c r="E818" s="71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4"/>
      <c r="E819" s="71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4"/>
      <c r="E820" s="71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4"/>
      <c r="E821" s="71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4"/>
      <c r="E822" s="71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4"/>
      <c r="E823" s="71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4"/>
      <c r="E824" s="71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4"/>
      <c r="E825" s="71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4"/>
      <c r="E826" s="71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4"/>
      <c r="E827" s="71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4"/>
      <c r="E828" s="71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4"/>
      <c r="E829" s="71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4"/>
      <c r="E830" s="71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4"/>
      <c r="E831" s="71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4"/>
      <c r="E832" s="71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4"/>
      <c r="E833" s="71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4"/>
      <c r="E834" s="71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4"/>
      <c r="E835" s="71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4"/>
      <c r="E836" s="71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4"/>
      <c r="E837" s="71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4"/>
      <c r="E838" s="71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4"/>
      <c r="E839" s="71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4"/>
      <c r="E840" s="71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4"/>
      <c r="E841" s="71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4"/>
      <c r="E842" s="71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4"/>
      <c r="E843" s="71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4"/>
      <c r="E844" s="71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4"/>
      <c r="E845" s="71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4"/>
      <c r="E846" s="71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4"/>
      <c r="E847" s="71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4"/>
      <c r="E848" s="71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4"/>
      <c r="E849" s="71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4"/>
      <c r="E850" s="71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4"/>
      <c r="E851" s="71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4"/>
      <c r="E852" s="71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4"/>
      <c r="E853" s="71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4"/>
      <c r="E854" s="71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4"/>
      <c r="E855" s="71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4"/>
      <c r="E856" s="71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4"/>
      <c r="E857" s="71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4"/>
      <c r="E858" s="71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4"/>
      <c r="E859" s="71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4"/>
      <c r="E860" s="71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4"/>
      <c r="E861" s="71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4"/>
      <c r="E862" s="71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4"/>
      <c r="E863" s="71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4"/>
      <c r="E864" s="71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4"/>
      <c r="E865" s="71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4"/>
      <c r="E866" s="71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4"/>
      <c r="E867" s="71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4"/>
      <c r="E868" s="71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4"/>
      <c r="E869" s="71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4"/>
      <c r="E870" s="71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4"/>
      <c r="E871" s="71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4"/>
      <c r="E872" s="71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4"/>
      <c r="E873" s="71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4"/>
      <c r="E874" s="71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4"/>
      <c r="E875" s="71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4"/>
      <c r="E876" s="71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4"/>
      <c r="E877" s="71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4"/>
      <c r="E878" s="71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4"/>
      <c r="E879" s="71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4"/>
      <c r="E880" s="71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4"/>
      <c r="E881" s="71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4"/>
      <c r="E882" s="71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4"/>
      <c r="E883" s="71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4"/>
      <c r="E884" s="71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4"/>
      <c r="E885" s="71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4"/>
      <c r="E886" s="71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4"/>
      <c r="E887" s="71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4"/>
      <c r="E888" s="71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4"/>
      <c r="E889" s="71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4"/>
      <c r="E890" s="71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4"/>
      <c r="E891" s="71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4"/>
      <c r="E892" s="71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4"/>
      <c r="E893" s="71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4"/>
      <c r="E894" s="71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4"/>
      <c r="E895" s="71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4"/>
      <c r="E896" s="71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4"/>
      <c r="E897" s="71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4"/>
      <c r="E898" s="71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4"/>
      <c r="E899" s="71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4"/>
      <c r="E900" s="71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4"/>
      <c r="E901" s="71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4"/>
      <c r="E902" s="71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4"/>
      <c r="E903" s="71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4"/>
      <c r="E904" s="71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4"/>
      <c r="E905" s="71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4"/>
      <c r="E906" s="71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4"/>
      <c r="E907" s="71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4"/>
      <c r="E908" s="71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4"/>
      <c r="E909" s="71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4"/>
      <c r="E910" s="71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4"/>
      <c r="E911" s="71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4"/>
      <c r="E912" s="71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4"/>
      <c r="E913" s="71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4"/>
      <c r="E914" s="71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4"/>
      <c r="E915" s="71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4"/>
      <c r="E916" s="71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4"/>
      <c r="E917" s="71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4"/>
      <c r="E918" s="71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4"/>
      <c r="E919" s="71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4"/>
      <c r="E920" s="71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4"/>
      <c r="E921" s="71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4"/>
      <c r="E922" s="71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4"/>
      <c r="E923" s="71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4"/>
      <c r="E924" s="71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4"/>
      <c r="E925" s="71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4"/>
      <c r="E926" s="71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4"/>
      <c r="E927" s="71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4"/>
      <c r="E928" s="71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4"/>
      <c r="E929" s="71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4"/>
      <c r="E930" s="71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4"/>
      <c r="E931" s="71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4"/>
      <c r="E932" s="71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4"/>
      <c r="E933" s="71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4"/>
      <c r="E934" s="71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4"/>
      <c r="E935" s="71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4"/>
      <c r="E936" s="71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4"/>
      <c r="E937" s="71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4"/>
      <c r="E938" s="71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4"/>
      <c r="E939" s="71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4"/>
      <c r="E940" s="71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4"/>
      <c r="E941" s="71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4"/>
      <c r="E942" s="71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4"/>
      <c r="E943" s="71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4"/>
      <c r="E944" s="71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4"/>
      <c r="E945" s="71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4"/>
      <c r="E946" s="71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4"/>
      <c r="E947" s="71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4"/>
      <c r="E948" s="71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4"/>
      <c r="E949" s="71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4"/>
      <c r="E950" s="71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4"/>
      <c r="E951" s="71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4"/>
      <c r="E952" s="71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4"/>
      <c r="E953" s="71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4"/>
      <c r="E954" s="71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4"/>
      <c r="E955" s="71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4"/>
      <c r="E956" s="71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4"/>
      <c r="E957" s="71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4"/>
      <c r="E958" s="71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4"/>
      <c r="E959" s="71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4"/>
      <c r="E960" s="71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4"/>
      <c r="E961" s="71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4"/>
      <c r="E962" s="71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4"/>
      <c r="E963" s="71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4"/>
      <c r="E964" s="71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4"/>
      <c r="E965" s="71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4"/>
      <c r="E966" s="71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4"/>
      <c r="E967" s="71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4"/>
      <c r="E968" s="71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4"/>
      <c r="E969" s="71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4"/>
      <c r="E970" s="71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4"/>
      <c r="E971" s="71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4"/>
      <c r="E972" s="71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4"/>
      <c r="E973" s="71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4"/>
      <c r="E974" s="71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4"/>
      <c r="E975" s="71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4"/>
      <c r="E976" s="71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4"/>
      <c r="E977" s="71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4"/>
      <c r="E978" s="71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4"/>
      <c r="E979" s="71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4"/>
      <c r="E980" s="71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4"/>
      <c r="C981" s="4"/>
      <c r="D981" s="4"/>
      <c r="E981" s="71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4"/>
      <c r="C982" s="4"/>
      <c r="D982" s="4"/>
      <c r="E982" s="71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4"/>
      <c r="C983" s="4"/>
      <c r="D983" s="4"/>
      <c r="E983" s="71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4"/>
      <c r="C984" s="4"/>
      <c r="D984" s="4"/>
      <c r="E984" s="71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4"/>
      <c r="C985" s="4"/>
      <c r="D985" s="4"/>
      <c r="E985" s="71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4"/>
      <c r="C986" s="4"/>
      <c r="D986" s="4"/>
      <c r="E986" s="71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4"/>
      <c r="C987" s="4"/>
      <c r="D987" s="4"/>
      <c r="E987" s="71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4"/>
      <c r="B988" s="4"/>
      <c r="C988" s="4"/>
      <c r="D988" s="4"/>
      <c r="E988" s="71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4"/>
      <c r="B989" s="4"/>
      <c r="C989" s="4"/>
      <c r="D989" s="4"/>
      <c r="E989" s="71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4"/>
      <c r="B990" s="4"/>
      <c r="C990" s="4"/>
      <c r="D990" s="4"/>
      <c r="E990" s="71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4"/>
      <c r="B991" s="4"/>
      <c r="C991" s="4"/>
      <c r="D991" s="4"/>
      <c r="E991" s="71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4"/>
      <c r="B992" s="4"/>
      <c r="C992" s="4"/>
      <c r="D992" s="4"/>
      <c r="E992" s="71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4"/>
      <c r="B993" s="4"/>
      <c r="C993" s="4"/>
      <c r="D993" s="4"/>
      <c r="E993" s="71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4"/>
      <c r="B994" s="4"/>
      <c r="C994" s="4"/>
      <c r="D994" s="4"/>
      <c r="E994" s="71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4"/>
      <c r="B995" s="4"/>
      <c r="C995" s="4"/>
      <c r="D995" s="4"/>
      <c r="E995" s="71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4"/>
      <c r="B996" s="4"/>
      <c r="C996" s="4"/>
      <c r="D996" s="4"/>
      <c r="E996" s="71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4"/>
      <c r="B997" s="4"/>
      <c r="C997" s="4"/>
      <c r="D997" s="4"/>
      <c r="E997" s="71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4"/>
      <c r="B998" s="4"/>
      <c r="C998" s="4"/>
      <c r="D998" s="4"/>
      <c r="E998" s="71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4"/>
      <c r="B999" s="4"/>
      <c r="C999" s="4"/>
      <c r="D999" s="4"/>
      <c r="E999" s="71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4"/>
      <c r="B1000" s="4"/>
      <c r="C1000" s="4"/>
      <c r="D1000" s="4"/>
      <c r="E1000" s="71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conditionalFormatting sqref="C2:C40">
    <cfRule type="expression" dxfId="0" priority="1">
      <formula>A2="Personal"</formula>
    </cfRule>
  </conditionalFormatting>
  <conditionalFormatting sqref="D2:D40">
    <cfRule type="expression" dxfId="0" priority="2">
      <formula>A2="School"</formula>
    </cfRule>
  </conditionalFormatting>
  <conditionalFormatting sqref="C2:C40">
    <cfRule type="expression" dxfId="1" priority="3">
      <formula>A2="School"</formula>
    </cfRule>
  </conditionalFormatting>
  <conditionalFormatting sqref="D2:D40">
    <cfRule type="expression" dxfId="1" priority="4">
      <formula>A2="Personal"</formula>
    </cfRule>
  </conditionalFormatting>
  <conditionalFormatting sqref="C2:C40">
    <cfRule type="containsBlanks" dxfId="2" priority="5">
      <formula>LEN(TRIM(C2))=0</formula>
    </cfRule>
  </conditionalFormatting>
  <conditionalFormatting sqref="D2:D40">
    <cfRule type="containsBlanks" dxfId="2" priority="6">
      <formula>LEN(TRIM(D2))=0</formula>
    </cfRule>
  </conditionalFormatting>
  <dataValidations>
    <dataValidation type="list" allowBlank="1" sqref="C2:D40">
      <formula1>List!$C$2:$C$1000</formula1>
    </dataValidation>
    <dataValidation type="list" allowBlank="1" sqref="A2:A40">
      <formula1>List!$A$2:$A$1000</formula1>
    </dataValidation>
    <dataValidation type="list" allowBlank="1" sqref="B2:B40">
      <formula1>List!$B$2:$B$1000</formula1>
    </dataValidation>
  </dataValidation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18.43"/>
    <col customWidth="1" min="2" max="2" width="22.43"/>
    <col customWidth="1" min="3" max="3" width="19.71"/>
    <col customWidth="1" min="4" max="4" width="22.0"/>
    <col customWidth="1" min="6" max="6" width="21.0"/>
    <col customWidth="1" min="7" max="7" width="22.86"/>
    <col customWidth="1" min="8" max="8" width="27.57"/>
    <col customWidth="1" min="9" max="9" width="20.29"/>
    <col customWidth="1" min="10" max="10" width="25.14"/>
    <col customWidth="1" min="11" max="11" width="21.43"/>
  </cols>
  <sheetData>
    <row r="1" ht="18.75">
      <c r="A1" s="54" t="s">
        <v>138</v>
      </c>
      <c r="B1" s="54" t="s">
        <v>139</v>
      </c>
      <c r="C1" s="54" t="s">
        <v>140</v>
      </c>
      <c r="D1" s="54" t="s">
        <v>141</v>
      </c>
      <c r="E1" s="55"/>
      <c r="F1" s="54" t="s">
        <v>53</v>
      </c>
      <c r="G1" s="54" t="s">
        <v>142</v>
      </c>
      <c r="H1" s="54" t="s">
        <v>143</v>
      </c>
      <c r="I1" s="54" t="s">
        <v>144</v>
      </c>
      <c r="J1" s="54" t="s">
        <v>145</v>
      </c>
      <c r="K1" s="54" t="s">
        <v>146</v>
      </c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8.75">
      <c r="A2" s="56"/>
      <c r="B2" s="57"/>
      <c r="C2" s="56"/>
      <c r="D2" s="56"/>
      <c r="E2" s="55"/>
      <c r="F2" s="58">
        <f>IF ( (H5-F5)&lt;0, 0, H5-F5 )</f>
        <v>24</v>
      </c>
      <c r="G2" s="59">
        <f t="shared" ref="G2:H2" si="1">sum(C2:C40)</f>
        <v>0</v>
      </c>
      <c r="H2" s="59">
        <f t="shared" si="1"/>
        <v>0</v>
      </c>
      <c r="I2" s="60">
        <f>(G2/H5)</f>
        <v>0</v>
      </c>
      <c r="J2" s="60">
        <f>(H2/H5)</f>
        <v>0</v>
      </c>
      <c r="K2" s="60">
        <f>(G5/H5)</f>
        <v>1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23"/>
      <c r="B3" s="62"/>
      <c r="C3" s="23"/>
      <c r="D3" s="23"/>
      <c r="E3" s="55"/>
      <c r="F3" s="65"/>
      <c r="G3" s="65"/>
      <c r="H3" s="65"/>
      <c r="I3" s="65"/>
      <c r="J3" s="65"/>
      <c r="K3" s="65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8.75">
      <c r="A4" s="23"/>
      <c r="B4" s="62"/>
      <c r="C4" s="23"/>
      <c r="D4" s="23"/>
      <c r="E4" s="55"/>
      <c r="F4" s="54" t="s">
        <v>52</v>
      </c>
      <c r="G4" s="54" t="s">
        <v>53</v>
      </c>
      <c r="H4" s="54" t="s">
        <v>54</v>
      </c>
      <c r="I4" s="66"/>
      <c r="J4" s="66"/>
      <c r="K4" s="54" t="s">
        <v>147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8.75">
      <c r="A5" s="23"/>
      <c r="B5" s="62"/>
      <c r="C5" s="23"/>
      <c r="D5" s="23"/>
      <c r="E5" s="55"/>
      <c r="F5" s="59">
        <f>G2+H2</f>
        <v>0</v>
      </c>
      <c r="G5" s="58">
        <f>IF ( (H5-F5)&lt;0, 0, H5-F5 )</f>
        <v>24</v>
      </c>
      <c r="H5" s="58">
        <v>24.0</v>
      </c>
      <c r="I5" s="67"/>
      <c r="J5" s="67"/>
      <c r="K5" s="68" t="str">
        <f>IF ( (F5+G5)&gt;H5, "This is impossible...please review your numbers", "" )</f>
        <v/>
      </c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23"/>
      <c r="B6" s="62"/>
      <c r="C6" s="23"/>
      <c r="D6" s="23"/>
      <c r="E6" s="55"/>
      <c r="F6" s="55"/>
      <c r="G6" s="55"/>
      <c r="H6" s="55"/>
      <c r="I6" s="55"/>
      <c r="J6" s="55"/>
      <c r="K6" s="55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23"/>
      <c r="B7" s="62"/>
      <c r="C7" s="23"/>
      <c r="D7" s="23"/>
      <c r="E7" s="55"/>
      <c r="F7" s="55"/>
      <c r="G7" s="55"/>
      <c r="H7" s="55"/>
      <c r="I7" s="55"/>
      <c r="J7" s="55"/>
      <c r="K7" s="55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23"/>
      <c r="B8" s="62"/>
      <c r="C8" s="23"/>
      <c r="D8" s="23"/>
      <c r="E8" s="55"/>
      <c r="F8" s="55"/>
      <c r="G8" s="55"/>
      <c r="H8" s="55"/>
      <c r="I8" s="55"/>
      <c r="J8" s="55"/>
      <c r="K8" s="55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23"/>
      <c r="B9" s="62"/>
      <c r="C9" s="23"/>
      <c r="D9" s="23"/>
      <c r="E9" s="55"/>
      <c r="F9" s="55"/>
      <c r="G9" s="55"/>
      <c r="H9" s="55"/>
      <c r="I9" s="55"/>
      <c r="J9" s="55"/>
      <c r="K9" s="55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23"/>
      <c r="B10" s="62"/>
      <c r="C10" s="23"/>
      <c r="D10" s="23"/>
      <c r="E10" s="55"/>
      <c r="F10" s="55"/>
      <c r="G10" s="55"/>
      <c r="H10" s="55"/>
      <c r="I10" s="55"/>
      <c r="J10" s="55"/>
      <c r="K10" s="55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23"/>
      <c r="B11" s="62"/>
      <c r="C11" s="23"/>
      <c r="D11" s="23"/>
      <c r="E11" s="55"/>
      <c r="F11" s="55"/>
      <c r="G11" s="55"/>
      <c r="H11" s="55"/>
      <c r="I11" s="55"/>
      <c r="J11" s="55"/>
      <c r="K11" s="55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23"/>
      <c r="B12" s="62"/>
      <c r="C12" s="23"/>
      <c r="D12" s="23"/>
      <c r="E12" s="55"/>
      <c r="F12" s="55"/>
      <c r="G12" s="55"/>
      <c r="H12" s="55"/>
      <c r="I12" s="55"/>
      <c r="J12" s="55"/>
      <c r="K12" s="55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23"/>
      <c r="B13" s="62"/>
      <c r="C13" s="23"/>
      <c r="D13" s="23"/>
      <c r="E13" s="55"/>
      <c r="F13" s="55"/>
      <c r="G13" s="55"/>
      <c r="H13" s="55"/>
      <c r="I13" s="55"/>
      <c r="J13" s="55"/>
      <c r="K13" s="55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23"/>
      <c r="B14" s="62"/>
      <c r="C14" s="23"/>
      <c r="D14" s="23"/>
      <c r="E14" s="55"/>
      <c r="F14" s="55"/>
      <c r="G14" s="55"/>
      <c r="H14" s="55"/>
      <c r="I14" s="55"/>
      <c r="J14" s="55"/>
      <c r="K14" s="55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23"/>
      <c r="B15" s="62"/>
      <c r="C15" s="23"/>
      <c r="D15" s="23"/>
      <c r="E15" s="55"/>
      <c r="F15" s="55"/>
      <c r="G15" s="55"/>
      <c r="H15" s="55"/>
      <c r="I15" s="55"/>
      <c r="J15" s="55"/>
      <c r="K15" s="55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23"/>
      <c r="B16" s="62"/>
      <c r="C16" s="23"/>
      <c r="D16" s="23"/>
      <c r="E16" s="55"/>
      <c r="F16" s="55"/>
      <c r="G16" s="55"/>
      <c r="H16" s="55"/>
      <c r="I16" s="55"/>
      <c r="J16" s="55"/>
      <c r="K16" s="55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23"/>
      <c r="B17" s="62"/>
      <c r="C17" s="23"/>
      <c r="D17" s="23"/>
      <c r="E17" s="55"/>
      <c r="F17" s="55"/>
      <c r="G17" s="55"/>
      <c r="H17" s="55"/>
      <c r="I17" s="55"/>
      <c r="J17" s="55"/>
      <c r="K17" s="55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23"/>
      <c r="B18" s="62"/>
      <c r="C18" s="23"/>
      <c r="D18" s="23"/>
      <c r="E18" s="55"/>
      <c r="F18" s="55"/>
      <c r="G18" s="55"/>
      <c r="H18" s="55"/>
      <c r="I18" s="55"/>
      <c r="J18" s="55"/>
      <c r="K18" s="55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23"/>
      <c r="B19" s="62"/>
      <c r="C19" s="23"/>
      <c r="D19" s="23"/>
      <c r="E19" s="55"/>
      <c r="F19" s="55"/>
      <c r="G19" s="55"/>
      <c r="H19" s="55"/>
      <c r="I19" s="55"/>
      <c r="J19" s="55"/>
      <c r="K19" s="55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23"/>
      <c r="B20" s="62"/>
      <c r="C20" s="23"/>
      <c r="D20" s="23"/>
      <c r="E20" s="55"/>
      <c r="F20" s="55"/>
      <c r="G20" s="55"/>
      <c r="H20" s="55"/>
      <c r="I20" s="55"/>
      <c r="J20" s="55"/>
      <c r="K20" s="55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23"/>
      <c r="B21" s="62"/>
      <c r="C21" s="23"/>
      <c r="D21" s="23"/>
      <c r="E21" s="55"/>
      <c r="F21" s="55"/>
      <c r="G21" s="55"/>
      <c r="H21" s="55"/>
      <c r="I21" s="55"/>
      <c r="J21" s="55"/>
      <c r="K21" s="55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23"/>
      <c r="B22" s="62"/>
      <c r="C22" s="23"/>
      <c r="D22" s="23"/>
      <c r="E22" s="55"/>
      <c r="F22" s="55"/>
      <c r="G22" s="55"/>
      <c r="H22" s="55"/>
      <c r="I22" s="55"/>
      <c r="J22" s="55"/>
      <c r="K22" s="55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23"/>
      <c r="B23" s="62"/>
      <c r="C23" s="23"/>
      <c r="D23" s="23"/>
      <c r="E23" s="55"/>
      <c r="F23" s="55"/>
      <c r="G23" s="55"/>
      <c r="H23" s="55"/>
      <c r="I23" s="55"/>
      <c r="J23" s="55"/>
      <c r="K23" s="55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23"/>
      <c r="B24" s="62"/>
      <c r="C24" s="23"/>
      <c r="D24" s="23"/>
      <c r="E24" s="55"/>
      <c r="F24" s="55"/>
      <c r="G24" s="55"/>
      <c r="H24" s="55"/>
      <c r="I24" s="55"/>
      <c r="J24" s="55"/>
      <c r="K24" s="55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23"/>
      <c r="B25" s="62"/>
      <c r="C25" s="23"/>
      <c r="D25" s="23"/>
      <c r="E25" s="55"/>
      <c r="F25" s="55"/>
      <c r="G25" s="55"/>
      <c r="H25" s="55"/>
      <c r="I25" s="55"/>
      <c r="J25" s="55"/>
      <c r="K25" s="55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23"/>
      <c r="B26" s="62"/>
      <c r="C26" s="23"/>
      <c r="D26" s="23"/>
      <c r="E26" s="55"/>
      <c r="F26" s="55"/>
      <c r="G26" s="55"/>
      <c r="H26" s="55"/>
      <c r="I26" s="55"/>
      <c r="J26" s="55"/>
      <c r="K26" s="55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23"/>
      <c r="B27" s="62"/>
      <c r="C27" s="23"/>
      <c r="D27" s="23"/>
      <c r="E27" s="55"/>
      <c r="F27" s="55"/>
      <c r="G27" s="55"/>
      <c r="H27" s="55"/>
      <c r="I27" s="55"/>
      <c r="J27" s="55"/>
      <c r="K27" s="55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23"/>
      <c r="B28" s="62"/>
      <c r="C28" s="23"/>
      <c r="D28" s="23"/>
      <c r="E28" s="55"/>
      <c r="F28" s="55"/>
      <c r="G28" s="55"/>
      <c r="H28" s="55"/>
      <c r="I28" s="55"/>
      <c r="J28" s="55"/>
      <c r="K28" s="55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23"/>
      <c r="B29" s="62"/>
      <c r="C29" s="23"/>
      <c r="D29" s="23"/>
      <c r="E29" s="55"/>
      <c r="F29" s="55"/>
      <c r="G29" s="55"/>
      <c r="H29" s="55"/>
      <c r="I29" s="55"/>
      <c r="J29" s="55"/>
      <c r="K29" s="55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23"/>
      <c r="B30" s="62"/>
      <c r="C30" s="23"/>
      <c r="D30" s="23"/>
      <c r="E30" s="55"/>
      <c r="F30" s="55"/>
      <c r="G30" s="55"/>
      <c r="H30" s="55"/>
      <c r="I30" s="55"/>
      <c r="J30" s="55"/>
      <c r="K30" s="55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23"/>
      <c r="B31" s="62"/>
      <c r="C31" s="23"/>
      <c r="D31" s="23"/>
      <c r="E31" s="55"/>
      <c r="F31" s="55"/>
      <c r="G31" s="55"/>
      <c r="H31" s="55"/>
      <c r="I31" s="55"/>
      <c r="J31" s="55"/>
      <c r="K31" s="55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23"/>
      <c r="B32" s="62"/>
      <c r="C32" s="23"/>
      <c r="D32" s="23"/>
      <c r="E32" s="55"/>
      <c r="F32" s="55"/>
      <c r="G32" s="55"/>
      <c r="H32" s="55"/>
      <c r="I32" s="55"/>
      <c r="J32" s="55"/>
      <c r="K32" s="55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23"/>
      <c r="B33" s="62"/>
      <c r="C33" s="23"/>
      <c r="D33" s="23"/>
      <c r="E33" s="55"/>
      <c r="F33" s="55"/>
      <c r="G33" s="55"/>
      <c r="H33" s="55"/>
      <c r="I33" s="55"/>
      <c r="J33" s="55"/>
      <c r="K33" s="55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23"/>
      <c r="B34" s="62"/>
      <c r="C34" s="23"/>
      <c r="D34" s="23"/>
      <c r="E34" s="55"/>
      <c r="F34" s="55"/>
      <c r="G34" s="55"/>
      <c r="H34" s="55"/>
      <c r="I34" s="55"/>
      <c r="J34" s="55"/>
      <c r="K34" s="55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23"/>
      <c r="B35" s="62"/>
      <c r="C35" s="23"/>
      <c r="D35" s="23"/>
      <c r="E35" s="55"/>
      <c r="F35" s="55"/>
      <c r="G35" s="55"/>
      <c r="H35" s="55"/>
      <c r="I35" s="55"/>
      <c r="J35" s="55"/>
      <c r="K35" s="55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23"/>
      <c r="B36" s="62"/>
      <c r="C36" s="23"/>
      <c r="D36" s="23"/>
      <c r="E36" s="55"/>
      <c r="F36" s="55"/>
      <c r="G36" s="55"/>
      <c r="H36" s="55"/>
      <c r="I36" s="55"/>
      <c r="J36" s="55"/>
      <c r="K36" s="55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23"/>
      <c r="B37" s="62"/>
      <c r="C37" s="23"/>
      <c r="D37" s="23"/>
      <c r="E37" s="55"/>
      <c r="F37" s="55"/>
      <c r="G37" s="55"/>
      <c r="H37" s="55"/>
      <c r="I37" s="55"/>
      <c r="J37" s="55"/>
      <c r="K37" s="55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23"/>
      <c r="B38" s="62"/>
      <c r="C38" s="23"/>
      <c r="D38" s="23"/>
      <c r="E38" s="55"/>
      <c r="F38" s="55"/>
      <c r="G38" s="55"/>
      <c r="H38" s="55"/>
      <c r="I38" s="55"/>
      <c r="J38" s="55"/>
      <c r="K38" s="55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23"/>
      <c r="B39" s="62"/>
      <c r="C39" s="23"/>
      <c r="D39" s="23"/>
      <c r="E39" s="55"/>
      <c r="F39" s="55"/>
      <c r="G39" s="55"/>
      <c r="H39" s="55"/>
      <c r="I39" s="55"/>
      <c r="J39" s="55"/>
      <c r="K39" s="55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69"/>
      <c r="B40" s="70"/>
      <c r="C40" s="69"/>
      <c r="D40" s="69"/>
      <c r="E40" s="55"/>
      <c r="F40" s="55"/>
      <c r="G40" s="55"/>
      <c r="H40" s="55"/>
      <c r="I40" s="55"/>
      <c r="J40" s="55"/>
      <c r="K40" s="55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4"/>
      <c r="B41" s="4"/>
      <c r="C41" s="4"/>
      <c r="D41" s="4"/>
      <c r="E41" s="71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4"/>
      <c r="B42" s="4"/>
      <c r="C42" s="4"/>
      <c r="D42" s="4"/>
      <c r="E42" s="71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4"/>
      <c r="B43" s="4"/>
      <c r="C43" s="4"/>
      <c r="D43" s="4"/>
      <c r="E43" s="71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4"/>
      <c r="B44" s="4"/>
      <c r="C44" s="4"/>
      <c r="D44" s="4"/>
      <c r="E44" s="71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4"/>
      <c r="B45" s="4"/>
      <c r="C45" s="4"/>
      <c r="D45" s="4"/>
      <c r="E45" s="71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4"/>
      <c r="B46" s="4"/>
      <c r="C46" s="4"/>
      <c r="D46" s="4"/>
      <c r="E46" s="71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4"/>
      <c r="B47" s="4"/>
      <c r="C47" s="4"/>
      <c r="D47" s="4"/>
      <c r="E47" s="71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4"/>
      <c r="B48" s="4"/>
      <c r="C48" s="4"/>
      <c r="D48" s="4"/>
      <c r="E48" s="71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4"/>
      <c r="B49" s="4"/>
      <c r="C49" s="4"/>
      <c r="D49" s="4"/>
      <c r="E49" s="71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4"/>
      <c r="B50" s="4"/>
      <c r="C50" s="4"/>
      <c r="D50" s="4"/>
      <c r="E50" s="71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4"/>
      <c r="B51" s="4"/>
      <c r="C51" s="4"/>
      <c r="D51" s="4"/>
      <c r="E51" s="71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4"/>
      <c r="B52" s="4"/>
      <c r="C52" s="4"/>
      <c r="D52" s="4"/>
      <c r="E52" s="71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4"/>
      <c r="B53" s="4"/>
      <c r="C53" s="4"/>
      <c r="D53" s="4"/>
      <c r="E53" s="71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4"/>
      <c r="B54" s="4"/>
      <c r="C54" s="4"/>
      <c r="D54" s="4"/>
      <c r="E54" s="71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4"/>
      <c r="B55" s="4"/>
      <c r="C55" s="4"/>
      <c r="D55" s="4"/>
      <c r="E55" s="71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4"/>
      <c r="B56" s="4"/>
      <c r="C56" s="4"/>
      <c r="D56" s="4"/>
      <c r="E56" s="71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4"/>
      <c r="B57" s="4"/>
      <c r="C57" s="4"/>
      <c r="D57" s="4"/>
      <c r="E57" s="71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4"/>
      <c r="B58" s="4"/>
      <c r="C58" s="4"/>
      <c r="D58" s="4"/>
      <c r="E58" s="71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4"/>
      <c r="B59" s="4"/>
      <c r="C59" s="4"/>
      <c r="D59" s="4"/>
      <c r="E59" s="71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4"/>
      <c r="B60" s="4"/>
      <c r="C60" s="4"/>
      <c r="D60" s="4"/>
      <c r="E60" s="71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4"/>
      <c r="B61" s="4"/>
      <c r="C61" s="4"/>
      <c r="D61" s="4"/>
      <c r="E61" s="71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4"/>
      <c r="B62" s="4"/>
      <c r="C62" s="4"/>
      <c r="D62" s="4"/>
      <c r="E62" s="71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4"/>
      <c r="B63" s="4"/>
      <c r="C63" s="4"/>
      <c r="D63" s="4"/>
      <c r="E63" s="71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4"/>
      <c r="B64" s="4"/>
      <c r="C64" s="4"/>
      <c r="D64" s="4"/>
      <c r="E64" s="71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4"/>
      <c r="B65" s="4"/>
      <c r="C65" s="4"/>
      <c r="D65" s="4"/>
      <c r="E65" s="71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4"/>
      <c r="B66" s="4"/>
      <c r="C66" s="4"/>
      <c r="D66" s="4"/>
      <c r="E66" s="71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4"/>
      <c r="B67" s="4"/>
      <c r="C67" s="4"/>
      <c r="D67" s="4"/>
      <c r="E67" s="71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4"/>
      <c r="B68" s="4"/>
      <c r="C68" s="4"/>
      <c r="D68" s="4"/>
      <c r="E68" s="71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4"/>
      <c r="B69" s="4"/>
      <c r="C69" s="4"/>
      <c r="D69" s="4"/>
      <c r="E69" s="71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4"/>
      <c r="B70" s="4"/>
      <c r="C70" s="4"/>
      <c r="D70" s="4"/>
      <c r="E70" s="71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4"/>
      <c r="B71" s="4"/>
      <c r="C71" s="4"/>
      <c r="D71" s="4"/>
      <c r="E71" s="71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4"/>
      <c r="B72" s="4"/>
      <c r="C72" s="4"/>
      <c r="D72" s="4"/>
      <c r="E72" s="71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4"/>
      <c r="B73" s="4"/>
      <c r="C73" s="4"/>
      <c r="D73" s="4"/>
      <c r="E73" s="71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4"/>
      <c r="B74" s="4"/>
      <c r="C74" s="4"/>
      <c r="D74" s="4"/>
      <c r="E74" s="71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4"/>
      <c r="B75" s="4"/>
      <c r="C75" s="4"/>
      <c r="D75" s="4"/>
      <c r="E75" s="71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4"/>
      <c r="B76" s="4"/>
      <c r="C76" s="4"/>
      <c r="D76" s="4"/>
      <c r="E76" s="71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4"/>
      <c r="B77" s="4"/>
      <c r="C77" s="4"/>
      <c r="D77" s="4"/>
      <c r="E77" s="71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4"/>
      <c r="B78" s="4"/>
      <c r="C78" s="4"/>
      <c r="D78" s="4"/>
      <c r="E78" s="71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4"/>
      <c r="B79" s="4"/>
      <c r="C79" s="4"/>
      <c r="D79" s="4"/>
      <c r="E79" s="71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4"/>
      <c r="B80" s="4"/>
      <c r="C80" s="4"/>
      <c r="D80" s="4"/>
      <c r="E80" s="71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4"/>
      <c r="B81" s="4"/>
      <c r="C81" s="4"/>
      <c r="D81" s="4"/>
      <c r="E81" s="71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4"/>
      <c r="B82" s="4"/>
      <c r="C82" s="4"/>
      <c r="D82" s="4"/>
      <c r="E82" s="71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4"/>
      <c r="B83" s="4"/>
      <c r="C83" s="4"/>
      <c r="D83" s="4"/>
      <c r="E83" s="71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4"/>
      <c r="B84" s="4"/>
      <c r="C84" s="4"/>
      <c r="D84" s="4"/>
      <c r="E84" s="71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4"/>
      <c r="B85" s="4"/>
      <c r="C85" s="4"/>
      <c r="D85" s="4"/>
      <c r="E85" s="71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4"/>
      <c r="B86" s="4"/>
      <c r="C86" s="4"/>
      <c r="D86" s="4"/>
      <c r="E86" s="71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4"/>
      <c r="B87" s="4"/>
      <c r="C87" s="4"/>
      <c r="D87" s="4"/>
      <c r="E87" s="71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4"/>
      <c r="B88" s="4"/>
      <c r="C88" s="4"/>
      <c r="D88" s="4"/>
      <c r="E88" s="71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4"/>
      <c r="B89" s="4"/>
      <c r="C89" s="4"/>
      <c r="D89" s="4"/>
      <c r="E89" s="71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4"/>
      <c r="B90" s="4"/>
      <c r="C90" s="4"/>
      <c r="D90" s="4"/>
      <c r="E90" s="71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4"/>
      <c r="B91" s="4"/>
      <c r="C91" s="4"/>
      <c r="D91" s="4"/>
      <c r="E91" s="71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4"/>
      <c r="B92" s="4"/>
      <c r="C92" s="4"/>
      <c r="D92" s="4"/>
      <c r="E92" s="71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4"/>
      <c r="B93" s="4"/>
      <c r="C93" s="4"/>
      <c r="D93" s="4"/>
      <c r="E93" s="71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4"/>
      <c r="B94" s="4"/>
      <c r="C94" s="4"/>
      <c r="D94" s="4"/>
      <c r="E94" s="71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4"/>
      <c r="B95" s="4"/>
      <c r="C95" s="4"/>
      <c r="D95" s="4"/>
      <c r="E95" s="71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4"/>
      <c r="B96" s="4"/>
      <c r="C96" s="4"/>
      <c r="D96" s="4"/>
      <c r="E96" s="71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4"/>
      <c r="B97" s="4"/>
      <c r="C97" s="4"/>
      <c r="D97" s="4"/>
      <c r="E97" s="71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4"/>
      <c r="B98" s="4"/>
      <c r="C98" s="4"/>
      <c r="D98" s="4"/>
      <c r="E98" s="71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4"/>
      <c r="B99" s="4"/>
      <c r="C99" s="4"/>
      <c r="D99" s="4"/>
      <c r="E99" s="71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4"/>
      <c r="B100" s="4"/>
      <c r="C100" s="4"/>
      <c r="D100" s="4"/>
      <c r="E100" s="71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4"/>
      <c r="B101" s="4"/>
      <c r="C101" s="4"/>
      <c r="D101" s="4"/>
      <c r="E101" s="71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4"/>
      <c r="B102" s="4"/>
      <c r="C102" s="4"/>
      <c r="D102" s="4"/>
      <c r="E102" s="71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4"/>
      <c r="B103" s="4"/>
      <c r="C103" s="4"/>
      <c r="D103" s="4"/>
      <c r="E103" s="71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4"/>
      <c r="B104" s="4"/>
      <c r="C104" s="4"/>
      <c r="D104" s="4"/>
      <c r="E104" s="71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4"/>
      <c r="B105" s="4"/>
      <c r="C105" s="4"/>
      <c r="D105" s="4"/>
      <c r="E105" s="71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4"/>
      <c r="B106" s="4"/>
      <c r="C106" s="4"/>
      <c r="D106" s="4"/>
      <c r="E106" s="71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4"/>
      <c r="B107" s="4"/>
      <c r="C107" s="4"/>
      <c r="D107" s="4"/>
      <c r="E107" s="71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4"/>
      <c r="B108" s="4"/>
      <c r="C108" s="4"/>
      <c r="D108" s="4"/>
      <c r="E108" s="71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4"/>
      <c r="B109" s="4"/>
      <c r="C109" s="4"/>
      <c r="D109" s="4"/>
      <c r="E109" s="71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4"/>
      <c r="B110" s="4"/>
      <c r="C110" s="4"/>
      <c r="D110" s="4"/>
      <c r="E110" s="71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4"/>
      <c r="B111" s="4"/>
      <c r="C111" s="4"/>
      <c r="D111" s="4"/>
      <c r="E111" s="71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4"/>
      <c r="B112" s="4"/>
      <c r="C112" s="4"/>
      <c r="D112" s="4"/>
      <c r="E112" s="71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4"/>
      <c r="B113" s="4"/>
      <c r="C113" s="4"/>
      <c r="D113" s="4"/>
      <c r="E113" s="71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4"/>
      <c r="B114" s="4"/>
      <c r="C114" s="4"/>
      <c r="D114" s="4"/>
      <c r="E114" s="71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4"/>
      <c r="B115" s="4"/>
      <c r="C115" s="4"/>
      <c r="D115" s="4"/>
      <c r="E115" s="71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4"/>
      <c r="B116" s="4"/>
      <c r="C116" s="4"/>
      <c r="D116" s="4"/>
      <c r="E116" s="71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4"/>
      <c r="B117" s="4"/>
      <c r="C117" s="4"/>
      <c r="D117" s="4"/>
      <c r="E117" s="71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4"/>
      <c r="B118" s="4"/>
      <c r="C118" s="4"/>
      <c r="D118" s="4"/>
      <c r="E118" s="71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4"/>
      <c r="B119" s="4"/>
      <c r="C119" s="4"/>
      <c r="D119" s="4"/>
      <c r="E119" s="71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4"/>
      <c r="B120" s="4"/>
      <c r="C120" s="4"/>
      <c r="D120" s="4"/>
      <c r="E120" s="71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4"/>
      <c r="B121" s="4"/>
      <c r="C121" s="4"/>
      <c r="D121" s="4"/>
      <c r="E121" s="71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4"/>
      <c r="B122" s="4"/>
      <c r="C122" s="4"/>
      <c r="D122" s="4"/>
      <c r="E122" s="71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4"/>
      <c r="B123" s="4"/>
      <c r="C123" s="4"/>
      <c r="D123" s="4"/>
      <c r="E123" s="71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4"/>
      <c r="B124" s="4"/>
      <c r="C124" s="4"/>
      <c r="D124" s="4"/>
      <c r="E124" s="71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4"/>
      <c r="B125" s="4"/>
      <c r="C125" s="4"/>
      <c r="D125" s="4"/>
      <c r="E125" s="71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4"/>
      <c r="B126" s="4"/>
      <c r="C126" s="4"/>
      <c r="D126" s="4"/>
      <c r="E126" s="71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4"/>
      <c r="B127" s="4"/>
      <c r="C127" s="4"/>
      <c r="D127" s="4"/>
      <c r="E127" s="71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4"/>
      <c r="B128" s="4"/>
      <c r="C128" s="4"/>
      <c r="D128" s="4"/>
      <c r="E128" s="71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4"/>
      <c r="B129" s="4"/>
      <c r="C129" s="4"/>
      <c r="D129" s="4"/>
      <c r="E129" s="71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4"/>
      <c r="B130" s="4"/>
      <c r="C130" s="4"/>
      <c r="D130" s="4"/>
      <c r="E130" s="71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4"/>
      <c r="B131" s="4"/>
      <c r="C131" s="4"/>
      <c r="D131" s="4"/>
      <c r="E131" s="71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4"/>
      <c r="B132" s="4"/>
      <c r="C132" s="4"/>
      <c r="D132" s="4"/>
      <c r="E132" s="71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4"/>
      <c r="B133" s="4"/>
      <c r="C133" s="4"/>
      <c r="D133" s="4"/>
      <c r="E133" s="71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4"/>
      <c r="B134" s="4"/>
      <c r="C134" s="4"/>
      <c r="D134" s="4"/>
      <c r="E134" s="71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4"/>
      <c r="B135" s="4"/>
      <c r="C135" s="4"/>
      <c r="D135" s="4"/>
      <c r="E135" s="71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4"/>
      <c r="B136" s="4"/>
      <c r="C136" s="4"/>
      <c r="D136" s="4"/>
      <c r="E136" s="71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4"/>
      <c r="B137" s="4"/>
      <c r="C137" s="4"/>
      <c r="D137" s="4"/>
      <c r="E137" s="71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4"/>
      <c r="B138" s="4"/>
      <c r="C138" s="4"/>
      <c r="D138" s="4"/>
      <c r="E138" s="71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4"/>
      <c r="B139" s="4"/>
      <c r="C139" s="4"/>
      <c r="D139" s="4"/>
      <c r="E139" s="71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4"/>
      <c r="B140" s="4"/>
      <c r="C140" s="4"/>
      <c r="D140" s="4"/>
      <c r="E140" s="71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4"/>
      <c r="B141" s="4"/>
      <c r="C141" s="4"/>
      <c r="D141" s="4"/>
      <c r="E141" s="71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4"/>
      <c r="B142" s="4"/>
      <c r="C142" s="4"/>
      <c r="D142" s="4"/>
      <c r="E142" s="71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4"/>
      <c r="B143" s="4"/>
      <c r="C143" s="4"/>
      <c r="D143" s="4"/>
      <c r="E143" s="71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4"/>
      <c r="B144" s="4"/>
      <c r="C144" s="4"/>
      <c r="D144" s="4"/>
      <c r="E144" s="71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4"/>
      <c r="B145" s="4"/>
      <c r="C145" s="4"/>
      <c r="D145" s="4"/>
      <c r="E145" s="71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4"/>
      <c r="B146" s="4"/>
      <c r="C146" s="4"/>
      <c r="D146" s="4"/>
      <c r="E146" s="71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4"/>
      <c r="B147" s="4"/>
      <c r="C147" s="4"/>
      <c r="D147" s="4"/>
      <c r="E147" s="71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4"/>
      <c r="B148" s="4"/>
      <c r="C148" s="4"/>
      <c r="D148" s="4"/>
      <c r="E148" s="71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4"/>
      <c r="B149" s="4"/>
      <c r="C149" s="4"/>
      <c r="D149" s="4"/>
      <c r="E149" s="71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4"/>
      <c r="B150" s="4"/>
      <c r="C150" s="4"/>
      <c r="D150" s="4"/>
      <c r="E150" s="71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4"/>
      <c r="B151" s="4"/>
      <c r="C151" s="4"/>
      <c r="D151" s="4"/>
      <c r="E151" s="71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4"/>
      <c r="B152" s="4"/>
      <c r="C152" s="4"/>
      <c r="D152" s="4"/>
      <c r="E152" s="71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4"/>
      <c r="B153" s="4"/>
      <c r="C153" s="4"/>
      <c r="D153" s="4"/>
      <c r="E153" s="71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4"/>
      <c r="B154" s="4"/>
      <c r="C154" s="4"/>
      <c r="D154" s="4"/>
      <c r="E154" s="71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4"/>
      <c r="B155" s="4"/>
      <c r="C155" s="4"/>
      <c r="D155" s="4"/>
      <c r="E155" s="71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4"/>
      <c r="B156" s="4"/>
      <c r="C156" s="4"/>
      <c r="D156" s="4"/>
      <c r="E156" s="71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4"/>
      <c r="B157" s="4"/>
      <c r="C157" s="4"/>
      <c r="D157" s="4"/>
      <c r="E157" s="71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4"/>
      <c r="B158" s="4"/>
      <c r="C158" s="4"/>
      <c r="D158" s="4"/>
      <c r="E158" s="71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4"/>
      <c r="B159" s="4"/>
      <c r="C159" s="4"/>
      <c r="D159" s="4"/>
      <c r="E159" s="71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4"/>
      <c r="B160" s="4"/>
      <c r="C160" s="4"/>
      <c r="D160" s="4"/>
      <c r="E160" s="71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4"/>
      <c r="B161" s="4"/>
      <c r="C161" s="4"/>
      <c r="D161" s="4"/>
      <c r="E161" s="71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4"/>
      <c r="B162" s="4"/>
      <c r="C162" s="4"/>
      <c r="D162" s="4"/>
      <c r="E162" s="71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4"/>
      <c r="B163" s="4"/>
      <c r="C163" s="4"/>
      <c r="D163" s="4"/>
      <c r="E163" s="71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4"/>
      <c r="B164" s="4"/>
      <c r="C164" s="4"/>
      <c r="D164" s="4"/>
      <c r="E164" s="71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4"/>
      <c r="B165" s="4"/>
      <c r="C165" s="4"/>
      <c r="D165" s="4"/>
      <c r="E165" s="71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4"/>
      <c r="B166" s="4"/>
      <c r="C166" s="4"/>
      <c r="D166" s="4"/>
      <c r="E166" s="71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4"/>
      <c r="B167" s="4"/>
      <c r="C167" s="4"/>
      <c r="D167" s="4"/>
      <c r="E167" s="71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4"/>
      <c r="B168" s="4"/>
      <c r="C168" s="4"/>
      <c r="D168" s="4"/>
      <c r="E168" s="71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4"/>
      <c r="B169" s="4"/>
      <c r="C169" s="4"/>
      <c r="D169" s="4"/>
      <c r="E169" s="71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4"/>
      <c r="B170" s="4"/>
      <c r="C170" s="4"/>
      <c r="D170" s="4"/>
      <c r="E170" s="71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4"/>
      <c r="B171" s="4"/>
      <c r="C171" s="4"/>
      <c r="D171" s="4"/>
      <c r="E171" s="71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4"/>
      <c r="B172" s="4"/>
      <c r="C172" s="4"/>
      <c r="D172" s="4"/>
      <c r="E172" s="71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4"/>
      <c r="B173" s="4"/>
      <c r="C173" s="4"/>
      <c r="D173" s="4"/>
      <c r="E173" s="71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4"/>
      <c r="B174" s="4"/>
      <c r="C174" s="4"/>
      <c r="D174" s="4"/>
      <c r="E174" s="71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4"/>
      <c r="B175" s="4"/>
      <c r="C175" s="4"/>
      <c r="D175" s="4"/>
      <c r="E175" s="71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4"/>
      <c r="B176" s="4"/>
      <c r="C176" s="4"/>
      <c r="D176" s="4"/>
      <c r="E176" s="71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4"/>
      <c r="B177" s="4"/>
      <c r="C177" s="4"/>
      <c r="D177" s="4"/>
      <c r="E177" s="71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4"/>
      <c r="B178" s="4"/>
      <c r="C178" s="4"/>
      <c r="D178" s="4"/>
      <c r="E178" s="71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4"/>
      <c r="B179" s="4"/>
      <c r="C179" s="4"/>
      <c r="D179" s="4"/>
      <c r="E179" s="71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4"/>
      <c r="B180" s="4"/>
      <c r="C180" s="4"/>
      <c r="D180" s="4"/>
      <c r="E180" s="71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4"/>
      <c r="B181" s="4"/>
      <c r="C181" s="4"/>
      <c r="D181" s="4"/>
      <c r="E181" s="71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4"/>
      <c r="B182" s="4"/>
      <c r="C182" s="4"/>
      <c r="D182" s="4"/>
      <c r="E182" s="71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4"/>
      <c r="B183" s="4"/>
      <c r="C183" s="4"/>
      <c r="D183" s="4"/>
      <c r="E183" s="71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4"/>
      <c r="B184" s="4"/>
      <c r="C184" s="4"/>
      <c r="D184" s="4"/>
      <c r="E184" s="71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4"/>
      <c r="B185" s="4"/>
      <c r="C185" s="4"/>
      <c r="D185" s="4"/>
      <c r="E185" s="71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4"/>
      <c r="B186" s="4"/>
      <c r="C186" s="4"/>
      <c r="D186" s="4"/>
      <c r="E186" s="71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4"/>
      <c r="B187" s="4"/>
      <c r="C187" s="4"/>
      <c r="D187" s="4"/>
      <c r="E187" s="71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4"/>
      <c r="B188" s="4"/>
      <c r="C188" s="4"/>
      <c r="D188" s="4"/>
      <c r="E188" s="71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4"/>
      <c r="B189" s="4"/>
      <c r="C189" s="4"/>
      <c r="D189" s="4"/>
      <c r="E189" s="71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4"/>
      <c r="B190" s="4"/>
      <c r="C190" s="4"/>
      <c r="D190" s="4"/>
      <c r="E190" s="71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4"/>
      <c r="B191" s="4"/>
      <c r="C191" s="4"/>
      <c r="D191" s="4"/>
      <c r="E191" s="71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4"/>
      <c r="B192" s="4"/>
      <c r="C192" s="4"/>
      <c r="D192" s="4"/>
      <c r="E192" s="71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4"/>
      <c r="B193" s="4"/>
      <c r="C193" s="4"/>
      <c r="D193" s="4"/>
      <c r="E193" s="71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4"/>
      <c r="B194" s="4"/>
      <c r="C194" s="4"/>
      <c r="D194" s="4"/>
      <c r="E194" s="71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4"/>
      <c r="B195" s="4"/>
      <c r="C195" s="4"/>
      <c r="D195" s="4"/>
      <c r="E195" s="71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4"/>
      <c r="B196" s="4"/>
      <c r="C196" s="4"/>
      <c r="D196" s="4"/>
      <c r="E196" s="71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4"/>
      <c r="B197" s="4"/>
      <c r="C197" s="4"/>
      <c r="D197" s="4"/>
      <c r="E197" s="71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4"/>
      <c r="B198" s="4"/>
      <c r="C198" s="4"/>
      <c r="D198" s="4"/>
      <c r="E198" s="71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4"/>
      <c r="B199" s="4"/>
      <c r="C199" s="4"/>
      <c r="D199" s="4"/>
      <c r="E199" s="71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4"/>
      <c r="B200" s="4"/>
      <c r="C200" s="4"/>
      <c r="D200" s="4"/>
      <c r="E200" s="71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4"/>
      <c r="B201" s="4"/>
      <c r="C201" s="4"/>
      <c r="D201" s="4"/>
      <c r="E201" s="71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4"/>
      <c r="B202" s="4"/>
      <c r="C202" s="4"/>
      <c r="D202" s="4"/>
      <c r="E202" s="71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4"/>
      <c r="B203" s="4"/>
      <c r="C203" s="4"/>
      <c r="D203" s="4"/>
      <c r="E203" s="71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4"/>
      <c r="B204" s="4"/>
      <c r="C204" s="4"/>
      <c r="D204" s="4"/>
      <c r="E204" s="71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4"/>
      <c r="B205" s="4"/>
      <c r="C205" s="4"/>
      <c r="D205" s="4"/>
      <c r="E205" s="71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4"/>
      <c r="B206" s="4"/>
      <c r="C206" s="4"/>
      <c r="D206" s="4"/>
      <c r="E206" s="71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4"/>
      <c r="B207" s="4"/>
      <c r="C207" s="4"/>
      <c r="D207" s="4"/>
      <c r="E207" s="71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4"/>
      <c r="B208" s="4"/>
      <c r="C208" s="4"/>
      <c r="D208" s="4"/>
      <c r="E208" s="71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4"/>
      <c r="B209" s="4"/>
      <c r="C209" s="4"/>
      <c r="D209" s="4"/>
      <c r="E209" s="71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4"/>
      <c r="B210" s="4"/>
      <c r="C210" s="4"/>
      <c r="D210" s="4"/>
      <c r="E210" s="71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4"/>
      <c r="B211" s="4"/>
      <c r="C211" s="4"/>
      <c r="D211" s="4"/>
      <c r="E211" s="71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4"/>
      <c r="B212" s="4"/>
      <c r="C212" s="4"/>
      <c r="D212" s="4"/>
      <c r="E212" s="71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4"/>
      <c r="B213" s="4"/>
      <c r="C213" s="4"/>
      <c r="D213" s="4"/>
      <c r="E213" s="71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4"/>
      <c r="B214" s="4"/>
      <c r="C214" s="4"/>
      <c r="D214" s="4"/>
      <c r="E214" s="71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4"/>
      <c r="B215" s="4"/>
      <c r="C215" s="4"/>
      <c r="D215" s="4"/>
      <c r="E215" s="71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4"/>
      <c r="B216" s="4"/>
      <c r="C216" s="4"/>
      <c r="D216" s="4"/>
      <c r="E216" s="71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4"/>
      <c r="B217" s="4"/>
      <c r="C217" s="4"/>
      <c r="D217" s="4"/>
      <c r="E217" s="71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4"/>
      <c r="B218" s="4"/>
      <c r="C218" s="4"/>
      <c r="D218" s="4"/>
      <c r="E218" s="71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4"/>
      <c r="B219" s="4"/>
      <c r="C219" s="4"/>
      <c r="D219" s="4"/>
      <c r="E219" s="71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4"/>
      <c r="B220" s="4"/>
      <c r="C220" s="4"/>
      <c r="D220" s="4"/>
      <c r="E220" s="71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4"/>
      <c r="B221" s="4"/>
      <c r="C221" s="4"/>
      <c r="D221" s="4"/>
      <c r="E221" s="71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4"/>
      <c r="B222" s="4"/>
      <c r="C222" s="4"/>
      <c r="D222" s="4"/>
      <c r="E222" s="71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4"/>
      <c r="B223" s="4"/>
      <c r="C223" s="4"/>
      <c r="D223" s="4"/>
      <c r="E223" s="71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4"/>
      <c r="B224" s="4"/>
      <c r="C224" s="4"/>
      <c r="D224" s="4"/>
      <c r="E224" s="71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4"/>
      <c r="B225" s="4"/>
      <c r="C225" s="4"/>
      <c r="D225" s="4"/>
      <c r="E225" s="71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4"/>
      <c r="B226" s="4"/>
      <c r="C226" s="4"/>
      <c r="D226" s="4"/>
      <c r="E226" s="71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4"/>
      <c r="B227" s="4"/>
      <c r="C227" s="4"/>
      <c r="D227" s="4"/>
      <c r="E227" s="71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4"/>
      <c r="B228" s="4"/>
      <c r="C228" s="4"/>
      <c r="D228" s="4"/>
      <c r="E228" s="71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4"/>
      <c r="B229" s="4"/>
      <c r="C229" s="4"/>
      <c r="D229" s="4"/>
      <c r="E229" s="71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4"/>
      <c r="B230" s="4"/>
      <c r="C230" s="4"/>
      <c r="D230" s="4"/>
      <c r="E230" s="71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4"/>
      <c r="B231" s="4"/>
      <c r="C231" s="4"/>
      <c r="D231" s="4"/>
      <c r="E231" s="71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4"/>
      <c r="B232" s="4"/>
      <c r="C232" s="4"/>
      <c r="D232" s="4"/>
      <c r="E232" s="71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4"/>
      <c r="B233" s="4"/>
      <c r="C233" s="4"/>
      <c r="D233" s="4"/>
      <c r="E233" s="71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4"/>
      <c r="B234" s="4"/>
      <c r="C234" s="4"/>
      <c r="D234" s="4"/>
      <c r="E234" s="71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4"/>
      <c r="B235" s="4"/>
      <c r="C235" s="4"/>
      <c r="D235" s="4"/>
      <c r="E235" s="71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4"/>
      <c r="B236" s="4"/>
      <c r="C236" s="4"/>
      <c r="D236" s="4"/>
      <c r="E236" s="71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4"/>
      <c r="B237" s="4"/>
      <c r="C237" s="4"/>
      <c r="D237" s="4"/>
      <c r="E237" s="71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4"/>
      <c r="B238" s="4"/>
      <c r="C238" s="4"/>
      <c r="D238" s="4"/>
      <c r="E238" s="71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4"/>
      <c r="B239" s="4"/>
      <c r="C239" s="4"/>
      <c r="D239" s="4"/>
      <c r="E239" s="71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4"/>
      <c r="B240" s="4"/>
      <c r="C240" s="4"/>
      <c r="D240" s="4"/>
      <c r="E240" s="71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4"/>
      <c r="B241" s="4"/>
      <c r="C241" s="4"/>
      <c r="D241" s="4"/>
      <c r="E241" s="71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4"/>
      <c r="B242" s="4"/>
      <c r="C242" s="4"/>
      <c r="D242" s="4"/>
      <c r="E242" s="71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4"/>
      <c r="B243" s="4"/>
      <c r="C243" s="4"/>
      <c r="D243" s="4"/>
      <c r="E243" s="71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4"/>
      <c r="B244" s="4"/>
      <c r="C244" s="4"/>
      <c r="D244" s="4"/>
      <c r="E244" s="71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4"/>
      <c r="B245" s="4"/>
      <c r="C245" s="4"/>
      <c r="D245" s="4"/>
      <c r="E245" s="71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4"/>
      <c r="B246" s="4"/>
      <c r="C246" s="4"/>
      <c r="D246" s="4"/>
      <c r="E246" s="71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4"/>
      <c r="B247" s="4"/>
      <c r="C247" s="4"/>
      <c r="D247" s="4"/>
      <c r="E247" s="71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4"/>
      <c r="B248" s="4"/>
      <c r="C248" s="4"/>
      <c r="D248" s="4"/>
      <c r="E248" s="71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4"/>
      <c r="B249" s="4"/>
      <c r="C249" s="4"/>
      <c r="D249" s="4"/>
      <c r="E249" s="71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4"/>
      <c r="B250" s="4"/>
      <c r="C250" s="4"/>
      <c r="D250" s="4"/>
      <c r="E250" s="71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4"/>
      <c r="B251" s="4"/>
      <c r="C251" s="4"/>
      <c r="D251" s="4"/>
      <c r="E251" s="71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4"/>
      <c r="B252" s="4"/>
      <c r="C252" s="4"/>
      <c r="D252" s="4"/>
      <c r="E252" s="71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4"/>
      <c r="B253" s="4"/>
      <c r="C253" s="4"/>
      <c r="D253" s="4"/>
      <c r="E253" s="71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4"/>
      <c r="B254" s="4"/>
      <c r="C254" s="4"/>
      <c r="D254" s="4"/>
      <c r="E254" s="71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4"/>
      <c r="B255" s="4"/>
      <c r="C255" s="4"/>
      <c r="D255" s="4"/>
      <c r="E255" s="71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4"/>
      <c r="B256" s="4"/>
      <c r="C256" s="4"/>
      <c r="D256" s="4"/>
      <c r="E256" s="71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4"/>
      <c r="B257" s="4"/>
      <c r="C257" s="4"/>
      <c r="D257" s="4"/>
      <c r="E257" s="71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4"/>
      <c r="B258" s="4"/>
      <c r="C258" s="4"/>
      <c r="D258" s="4"/>
      <c r="E258" s="71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4"/>
      <c r="B259" s="4"/>
      <c r="C259" s="4"/>
      <c r="D259" s="4"/>
      <c r="E259" s="71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4"/>
      <c r="B260" s="4"/>
      <c r="C260" s="4"/>
      <c r="D260" s="4"/>
      <c r="E260" s="71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4"/>
      <c r="B261" s="4"/>
      <c r="C261" s="4"/>
      <c r="D261" s="4"/>
      <c r="E261" s="71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4"/>
      <c r="B262" s="4"/>
      <c r="C262" s="4"/>
      <c r="D262" s="4"/>
      <c r="E262" s="71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4"/>
      <c r="B263" s="4"/>
      <c r="C263" s="4"/>
      <c r="D263" s="4"/>
      <c r="E263" s="71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4"/>
      <c r="B264" s="4"/>
      <c r="C264" s="4"/>
      <c r="D264" s="4"/>
      <c r="E264" s="71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4"/>
      <c r="B265" s="4"/>
      <c r="C265" s="4"/>
      <c r="D265" s="4"/>
      <c r="E265" s="71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4"/>
      <c r="B266" s="4"/>
      <c r="C266" s="4"/>
      <c r="D266" s="4"/>
      <c r="E266" s="71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4"/>
      <c r="B267" s="4"/>
      <c r="C267" s="4"/>
      <c r="D267" s="4"/>
      <c r="E267" s="71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4"/>
      <c r="B268" s="4"/>
      <c r="C268" s="4"/>
      <c r="D268" s="4"/>
      <c r="E268" s="71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4"/>
      <c r="B269" s="4"/>
      <c r="C269" s="4"/>
      <c r="D269" s="4"/>
      <c r="E269" s="71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4"/>
      <c r="B270" s="4"/>
      <c r="C270" s="4"/>
      <c r="D270" s="4"/>
      <c r="E270" s="71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4"/>
      <c r="B271" s="4"/>
      <c r="C271" s="4"/>
      <c r="D271" s="4"/>
      <c r="E271" s="71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4"/>
      <c r="B272" s="4"/>
      <c r="C272" s="4"/>
      <c r="D272" s="4"/>
      <c r="E272" s="71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4"/>
      <c r="B273" s="4"/>
      <c r="C273" s="4"/>
      <c r="D273" s="4"/>
      <c r="E273" s="71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4"/>
      <c r="B274" s="4"/>
      <c r="C274" s="4"/>
      <c r="D274" s="4"/>
      <c r="E274" s="71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4"/>
      <c r="B275" s="4"/>
      <c r="C275" s="4"/>
      <c r="D275" s="4"/>
      <c r="E275" s="71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4"/>
      <c r="B276" s="4"/>
      <c r="C276" s="4"/>
      <c r="D276" s="4"/>
      <c r="E276" s="71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4"/>
      <c r="B277" s="4"/>
      <c r="C277" s="4"/>
      <c r="D277" s="4"/>
      <c r="E277" s="71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4"/>
      <c r="B278" s="4"/>
      <c r="C278" s="4"/>
      <c r="D278" s="4"/>
      <c r="E278" s="71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4"/>
      <c r="B279" s="4"/>
      <c r="C279" s="4"/>
      <c r="D279" s="4"/>
      <c r="E279" s="71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4"/>
      <c r="B280" s="4"/>
      <c r="C280" s="4"/>
      <c r="D280" s="4"/>
      <c r="E280" s="71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4"/>
      <c r="E281" s="71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4"/>
      <c r="E282" s="71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4"/>
      <c r="E283" s="71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4"/>
      <c r="E284" s="71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4"/>
      <c r="E285" s="71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4"/>
      <c r="E286" s="71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4"/>
      <c r="E287" s="71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4"/>
      <c r="E288" s="71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4"/>
      <c r="E289" s="71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4"/>
      <c r="E290" s="71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4"/>
      <c r="E291" s="71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4"/>
      <c r="E292" s="71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4"/>
      <c r="E293" s="71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4"/>
      <c r="E294" s="71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4"/>
      <c r="E295" s="71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4"/>
      <c r="E296" s="71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4"/>
      <c r="E297" s="71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4"/>
      <c r="E298" s="71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4"/>
      <c r="E299" s="71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4"/>
      <c r="E300" s="71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4"/>
      <c r="E301" s="71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4"/>
      <c r="E302" s="71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4"/>
      <c r="E303" s="71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4"/>
      <c r="E304" s="71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4"/>
      <c r="E305" s="71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4"/>
      <c r="E306" s="71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4"/>
      <c r="E307" s="71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4"/>
      <c r="E308" s="71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4"/>
      <c r="E309" s="71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4"/>
      <c r="E310" s="71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4"/>
      <c r="E311" s="71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4"/>
      <c r="E312" s="71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4"/>
      <c r="E313" s="71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4"/>
      <c r="E314" s="71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4"/>
      <c r="E315" s="71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4"/>
      <c r="E316" s="71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4"/>
      <c r="E317" s="71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4"/>
      <c r="E318" s="71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4"/>
      <c r="E319" s="71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4"/>
      <c r="E320" s="71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4"/>
      <c r="E321" s="71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4"/>
      <c r="E322" s="71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4"/>
      <c r="E323" s="71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4"/>
      <c r="E324" s="71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4"/>
      <c r="E325" s="71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4"/>
      <c r="E326" s="71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4"/>
      <c r="E327" s="71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4"/>
      <c r="E328" s="71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4"/>
      <c r="E329" s="71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4"/>
      <c r="E330" s="71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4"/>
      <c r="E331" s="71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4"/>
      <c r="E332" s="71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4"/>
      <c r="E333" s="71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4"/>
      <c r="E334" s="71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4"/>
      <c r="E335" s="71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4"/>
      <c r="E336" s="71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4"/>
      <c r="E337" s="71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4"/>
      <c r="E338" s="71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4"/>
      <c r="E339" s="71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4"/>
      <c r="E340" s="71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4"/>
      <c r="E341" s="71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4"/>
      <c r="E342" s="71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4"/>
      <c r="E343" s="71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4"/>
      <c r="E344" s="71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4"/>
      <c r="E345" s="71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4"/>
      <c r="E346" s="71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4"/>
      <c r="E347" s="71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4"/>
      <c r="E348" s="71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4"/>
      <c r="E349" s="71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4"/>
      <c r="E350" s="71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4"/>
      <c r="E351" s="71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4"/>
      <c r="E352" s="71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4"/>
      <c r="E353" s="71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4"/>
      <c r="E354" s="71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4"/>
      <c r="E355" s="71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4"/>
      <c r="E356" s="71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4"/>
      <c r="E357" s="71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4"/>
      <c r="E358" s="71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4"/>
      <c r="E359" s="71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4"/>
      <c r="E360" s="71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4"/>
      <c r="E361" s="71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4"/>
      <c r="E362" s="71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4"/>
      <c r="E363" s="71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4"/>
      <c r="E364" s="71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4"/>
      <c r="E365" s="71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4"/>
      <c r="E366" s="71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4"/>
      <c r="E367" s="71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4"/>
      <c r="E368" s="71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4"/>
      <c r="E369" s="71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4"/>
      <c r="E370" s="71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4"/>
      <c r="E371" s="71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4"/>
      <c r="E372" s="71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4"/>
      <c r="E373" s="71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4"/>
      <c r="E374" s="71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4"/>
      <c r="E375" s="71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4"/>
      <c r="E376" s="71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4"/>
      <c r="E377" s="71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4"/>
      <c r="E378" s="71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4"/>
      <c r="E379" s="71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4"/>
      <c r="E380" s="71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4"/>
      <c r="E381" s="71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4"/>
      <c r="E382" s="71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4"/>
      <c r="E383" s="71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4"/>
      <c r="E384" s="71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4"/>
      <c r="E385" s="71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4"/>
      <c r="E386" s="71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4"/>
      <c r="E387" s="71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4"/>
      <c r="E388" s="71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4"/>
      <c r="E389" s="71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4"/>
      <c r="E390" s="71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4"/>
      <c r="E391" s="71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4"/>
      <c r="E392" s="71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4"/>
      <c r="E393" s="71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4"/>
      <c r="E394" s="71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4"/>
      <c r="E395" s="71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4"/>
      <c r="E396" s="71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4"/>
      <c r="E397" s="71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4"/>
      <c r="E398" s="71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4"/>
      <c r="E399" s="71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4"/>
      <c r="E400" s="71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4"/>
      <c r="E401" s="71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4"/>
      <c r="E402" s="71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4"/>
      <c r="E403" s="71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4"/>
      <c r="E404" s="71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4"/>
      <c r="E405" s="71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4"/>
      <c r="E406" s="71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4"/>
      <c r="E407" s="71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4"/>
      <c r="E408" s="71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4"/>
      <c r="E409" s="71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4"/>
      <c r="E410" s="71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4"/>
      <c r="E411" s="71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4"/>
      <c r="E412" s="71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4"/>
      <c r="E413" s="71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4"/>
      <c r="E414" s="71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4"/>
      <c r="E415" s="71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4"/>
      <c r="E416" s="71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4"/>
      <c r="E417" s="71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4"/>
      <c r="E418" s="71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4"/>
      <c r="E419" s="71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4"/>
      <c r="E420" s="71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4"/>
      <c r="E421" s="71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4"/>
      <c r="E422" s="71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4"/>
      <c r="E423" s="71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4"/>
      <c r="E424" s="71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4"/>
      <c r="E425" s="71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4"/>
      <c r="E426" s="71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4"/>
      <c r="E427" s="71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4"/>
      <c r="E428" s="71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4"/>
      <c r="E429" s="71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4"/>
      <c r="E430" s="71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4"/>
      <c r="E431" s="71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4"/>
      <c r="E432" s="71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4"/>
      <c r="E433" s="71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4"/>
      <c r="E434" s="71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4"/>
      <c r="E435" s="71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4"/>
      <c r="E436" s="71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4"/>
      <c r="E437" s="71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4"/>
      <c r="E438" s="71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4"/>
      <c r="E439" s="71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4"/>
      <c r="E440" s="71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4"/>
      <c r="E441" s="71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4"/>
      <c r="E442" s="71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4"/>
      <c r="E443" s="71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4"/>
      <c r="E444" s="71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4"/>
      <c r="E445" s="71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4"/>
      <c r="E446" s="71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4"/>
      <c r="E447" s="71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4"/>
      <c r="E448" s="71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4"/>
      <c r="E449" s="71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4"/>
      <c r="E450" s="71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4"/>
      <c r="E451" s="71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4"/>
      <c r="E452" s="71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4"/>
      <c r="E453" s="71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4"/>
      <c r="E454" s="71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4"/>
      <c r="E455" s="71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4"/>
      <c r="E456" s="71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4"/>
      <c r="E457" s="71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4"/>
      <c r="E458" s="71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4"/>
      <c r="E459" s="71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4"/>
      <c r="E460" s="71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4"/>
      <c r="E461" s="71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4"/>
      <c r="E462" s="71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4"/>
      <c r="E463" s="71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4"/>
      <c r="E464" s="71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4"/>
      <c r="E465" s="71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4"/>
      <c r="E466" s="71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4"/>
      <c r="E467" s="71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4"/>
      <c r="E468" s="71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4"/>
      <c r="E469" s="71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4"/>
      <c r="E470" s="71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4"/>
      <c r="E471" s="71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4"/>
      <c r="E472" s="71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4"/>
      <c r="E473" s="71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4"/>
      <c r="E474" s="71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4"/>
      <c r="E475" s="71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4"/>
      <c r="E476" s="71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4"/>
      <c r="E477" s="71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4"/>
      <c r="E478" s="71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4"/>
      <c r="E479" s="71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4"/>
      <c r="E480" s="71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4"/>
      <c r="E481" s="71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4"/>
      <c r="E482" s="71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4"/>
      <c r="E483" s="71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4"/>
      <c r="E484" s="71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4"/>
      <c r="E485" s="71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4"/>
      <c r="E486" s="71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4"/>
      <c r="E487" s="71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4"/>
      <c r="E488" s="71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4"/>
      <c r="E489" s="71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4"/>
      <c r="E490" s="71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4"/>
      <c r="E491" s="71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4"/>
      <c r="E492" s="71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4"/>
      <c r="E493" s="71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4"/>
      <c r="E494" s="71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4"/>
      <c r="E495" s="71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4"/>
      <c r="E496" s="71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4"/>
      <c r="E497" s="71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4"/>
      <c r="E498" s="71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4"/>
      <c r="E499" s="71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4"/>
      <c r="E500" s="71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4"/>
      <c r="E501" s="71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4"/>
      <c r="E502" s="71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4"/>
      <c r="E503" s="71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4"/>
      <c r="E504" s="71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4"/>
      <c r="E505" s="71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4"/>
      <c r="E506" s="71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4"/>
      <c r="E507" s="71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4"/>
      <c r="E508" s="71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4"/>
      <c r="E509" s="71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4"/>
      <c r="E510" s="71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4"/>
      <c r="E511" s="71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4"/>
      <c r="E512" s="71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4"/>
      <c r="E513" s="71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4"/>
      <c r="E514" s="71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4"/>
      <c r="E515" s="71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4"/>
      <c r="E516" s="71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4"/>
      <c r="E517" s="71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4"/>
      <c r="E518" s="71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4"/>
      <c r="E519" s="71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4"/>
      <c r="E520" s="71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4"/>
      <c r="E521" s="71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4"/>
      <c r="E522" s="71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4"/>
      <c r="E523" s="71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4"/>
      <c r="E524" s="71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4"/>
      <c r="E525" s="71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4"/>
      <c r="E526" s="71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4"/>
      <c r="E527" s="71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4"/>
      <c r="E528" s="71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4"/>
      <c r="E529" s="71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4"/>
      <c r="E530" s="71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4"/>
      <c r="E531" s="71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4"/>
      <c r="E532" s="71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4"/>
      <c r="E533" s="71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4"/>
      <c r="E534" s="71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4"/>
      <c r="E535" s="71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4"/>
      <c r="E536" s="71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4"/>
      <c r="E537" s="71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4"/>
      <c r="E538" s="71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4"/>
      <c r="E539" s="71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4"/>
      <c r="E540" s="71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4"/>
      <c r="E541" s="71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4"/>
      <c r="E542" s="71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4"/>
      <c r="E543" s="71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4"/>
      <c r="E544" s="71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4"/>
      <c r="E545" s="71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4"/>
      <c r="E546" s="71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4"/>
      <c r="E547" s="71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4"/>
      <c r="E548" s="71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4"/>
      <c r="E549" s="71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4"/>
      <c r="E550" s="71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4"/>
      <c r="E551" s="71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4"/>
      <c r="E552" s="71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4"/>
      <c r="E553" s="71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4"/>
      <c r="E554" s="71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4"/>
      <c r="E555" s="71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4"/>
      <c r="E556" s="71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4"/>
      <c r="E557" s="71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4"/>
      <c r="E558" s="71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4"/>
      <c r="E559" s="71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4"/>
      <c r="E560" s="71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4"/>
      <c r="E561" s="71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4"/>
      <c r="E562" s="71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4"/>
      <c r="E563" s="71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4"/>
      <c r="E564" s="71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4"/>
      <c r="E565" s="71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4"/>
      <c r="E566" s="71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4"/>
      <c r="E567" s="71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4"/>
      <c r="E568" s="71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4"/>
      <c r="E569" s="71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4"/>
      <c r="E570" s="71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4"/>
      <c r="E571" s="71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4"/>
      <c r="E572" s="71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4"/>
      <c r="E573" s="71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4"/>
      <c r="E574" s="71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4"/>
      <c r="E575" s="71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4"/>
      <c r="E576" s="71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4"/>
      <c r="E577" s="71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4"/>
      <c r="E578" s="71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4"/>
      <c r="E579" s="71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4"/>
      <c r="E580" s="71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4"/>
      <c r="E581" s="71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4"/>
      <c r="E582" s="71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4"/>
      <c r="E583" s="71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4"/>
      <c r="E584" s="71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4"/>
      <c r="E585" s="71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4"/>
      <c r="E586" s="71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4"/>
      <c r="E587" s="71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4"/>
      <c r="E588" s="71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4"/>
      <c r="E589" s="71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4"/>
      <c r="E590" s="71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4"/>
      <c r="E591" s="71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4"/>
      <c r="E592" s="71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4"/>
      <c r="E593" s="71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4"/>
      <c r="E594" s="71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4"/>
      <c r="E595" s="71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4"/>
      <c r="E596" s="71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4"/>
      <c r="E597" s="71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4"/>
      <c r="E598" s="71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4"/>
      <c r="E599" s="71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4"/>
      <c r="E600" s="71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4"/>
      <c r="E601" s="71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4"/>
      <c r="E602" s="71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4"/>
      <c r="E603" s="71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4"/>
      <c r="E604" s="71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4"/>
      <c r="E605" s="71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4"/>
      <c r="E606" s="71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4"/>
      <c r="E607" s="71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4"/>
      <c r="E608" s="71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4"/>
      <c r="E609" s="71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4"/>
      <c r="E610" s="71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4"/>
      <c r="E611" s="71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4"/>
      <c r="E612" s="71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4"/>
      <c r="E613" s="71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4"/>
      <c r="E614" s="71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4"/>
      <c r="E615" s="71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4"/>
      <c r="E616" s="71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4"/>
      <c r="E617" s="71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4"/>
      <c r="E618" s="71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4"/>
      <c r="E619" s="71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4"/>
      <c r="E620" s="71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4"/>
      <c r="E621" s="71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4"/>
      <c r="E622" s="71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4"/>
      <c r="E623" s="71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4"/>
      <c r="E624" s="71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4"/>
      <c r="E625" s="71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4"/>
      <c r="E626" s="71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4"/>
      <c r="E627" s="71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4"/>
      <c r="E628" s="71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4"/>
      <c r="E629" s="71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4"/>
      <c r="E630" s="71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4"/>
      <c r="E631" s="71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4"/>
      <c r="E632" s="71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4"/>
      <c r="E633" s="71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4"/>
      <c r="E634" s="71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4"/>
      <c r="E635" s="71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4"/>
      <c r="E636" s="71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4"/>
      <c r="E637" s="71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4"/>
      <c r="E638" s="71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4"/>
      <c r="E639" s="71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4"/>
      <c r="E640" s="71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4"/>
      <c r="E641" s="71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4"/>
      <c r="E642" s="71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4"/>
      <c r="E643" s="71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4"/>
      <c r="E644" s="71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4"/>
      <c r="E645" s="71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4"/>
      <c r="E646" s="71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4"/>
      <c r="E647" s="71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4"/>
      <c r="E648" s="71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4"/>
      <c r="E649" s="71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4"/>
      <c r="E650" s="71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4"/>
      <c r="E651" s="71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4"/>
      <c r="E652" s="71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4"/>
      <c r="E653" s="71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4"/>
      <c r="E654" s="71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4"/>
      <c r="E655" s="71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4"/>
      <c r="E656" s="71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4"/>
      <c r="E657" s="71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4"/>
      <c r="E658" s="71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4"/>
      <c r="E659" s="71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4"/>
      <c r="E660" s="71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4"/>
      <c r="E661" s="71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4"/>
      <c r="E662" s="71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4"/>
      <c r="E663" s="71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4"/>
      <c r="E664" s="71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4"/>
      <c r="E665" s="71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4"/>
      <c r="E666" s="71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4"/>
      <c r="E667" s="71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4"/>
      <c r="E668" s="71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4"/>
      <c r="E669" s="71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4"/>
      <c r="E670" s="71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4"/>
      <c r="E671" s="71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4"/>
      <c r="E672" s="71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4"/>
      <c r="E673" s="71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4"/>
      <c r="E674" s="71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4"/>
      <c r="E675" s="71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4"/>
      <c r="E676" s="71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4"/>
      <c r="E677" s="71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4"/>
      <c r="E678" s="71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4"/>
      <c r="E679" s="71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4"/>
      <c r="E680" s="71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4"/>
      <c r="E681" s="71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4"/>
      <c r="E682" s="71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4"/>
      <c r="E683" s="71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4"/>
      <c r="E684" s="71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4"/>
      <c r="E685" s="71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4"/>
      <c r="E686" s="71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4"/>
      <c r="E687" s="71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4"/>
      <c r="E688" s="71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4"/>
      <c r="E689" s="71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4"/>
      <c r="E690" s="71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4"/>
      <c r="E691" s="71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4"/>
      <c r="E692" s="71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4"/>
      <c r="E693" s="71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4"/>
      <c r="E694" s="71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4"/>
      <c r="E695" s="71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4"/>
      <c r="E696" s="71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4"/>
      <c r="E697" s="71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4"/>
      <c r="E698" s="71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4"/>
      <c r="E699" s="71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4"/>
      <c r="E700" s="71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4"/>
      <c r="E701" s="71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4"/>
      <c r="E702" s="71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4"/>
      <c r="E703" s="71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4"/>
      <c r="E704" s="71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4"/>
      <c r="E705" s="71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4"/>
      <c r="E706" s="71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4"/>
      <c r="E707" s="71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4"/>
      <c r="E708" s="71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4"/>
      <c r="E709" s="71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4"/>
      <c r="E710" s="71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4"/>
      <c r="E711" s="71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4"/>
      <c r="E712" s="71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4"/>
      <c r="E713" s="71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4"/>
      <c r="E714" s="71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4"/>
      <c r="E715" s="71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4"/>
      <c r="E716" s="71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4"/>
      <c r="E717" s="71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4"/>
      <c r="E718" s="71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4"/>
      <c r="E719" s="71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4"/>
      <c r="E720" s="71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4"/>
      <c r="E721" s="71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4"/>
      <c r="E722" s="71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4"/>
      <c r="E723" s="71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4"/>
      <c r="E724" s="71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4"/>
      <c r="E725" s="71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4"/>
      <c r="E726" s="71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4"/>
      <c r="E727" s="71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4"/>
      <c r="E728" s="71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4"/>
      <c r="E729" s="71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4"/>
      <c r="E730" s="71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4"/>
      <c r="E731" s="71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4"/>
      <c r="E732" s="71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4"/>
      <c r="E733" s="71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4"/>
      <c r="E734" s="71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4"/>
      <c r="E735" s="71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4"/>
      <c r="E736" s="71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4"/>
      <c r="E737" s="71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4"/>
      <c r="E738" s="71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4"/>
      <c r="E739" s="71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4"/>
      <c r="E740" s="71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4"/>
      <c r="E741" s="71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4"/>
      <c r="E742" s="71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4"/>
      <c r="E743" s="71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4"/>
      <c r="E744" s="71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4"/>
      <c r="E745" s="71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4"/>
      <c r="E746" s="71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4"/>
      <c r="E747" s="71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4"/>
      <c r="E748" s="71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4"/>
      <c r="E749" s="71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4"/>
      <c r="E750" s="71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4"/>
      <c r="E751" s="71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4"/>
      <c r="E752" s="71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4"/>
      <c r="E753" s="71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4"/>
      <c r="E754" s="71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4"/>
      <c r="E755" s="71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4"/>
      <c r="E756" s="71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4"/>
      <c r="E757" s="71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4"/>
      <c r="E758" s="71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4"/>
      <c r="E759" s="71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4"/>
      <c r="E760" s="71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4"/>
      <c r="E761" s="71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4"/>
      <c r="E762" s="71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4"/>
      <c r="E763" s="71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4"/>
      <c r="E764" s="71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4"/>
      <c r="E765" s="71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4"/>
      <c r="E766" s="71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4"/>
      <c r="E767" s="71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4"/>
      <c r="E768" s="71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4"/>
      <c r="E769" s="71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4"/>
      <c r="E770" s="71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4"/>
      <c r="E771" s="71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4"/>
      <c r="E772" s="71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4"/>
      <c r="E773" s="71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4"/>
      <c r="E774" s="71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4"/>
      <c r="E775" s="71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4"/>
      <c r="E776" s="71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4"/>
      <c r="E777" s="71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4"/>
      <c r="E778" s="71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4"/>
      <c r="E779" s="71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4"/>
      <c r="E780" s="71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4"/>
      <c r="E781" s="71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4"/>
      <c r="E782" s="71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4"/>
      <c r="E783" s="71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4"/>
      <c r="E784" s="71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4"/>
      <c r="E785" s="71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4"/>
      <c r="E786" s="71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4"/>
      <c r="E787" s="71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4"/>
      <c r="E788" s="71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4"/>
      <c r="E789" s="71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4"/>
      <c r="E790" s="71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4"/>
      <c r="E791" s="71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4"/>
      <c r="E792" s="71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4"/>
      <c r="E793" s="71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4"/>
      <c r="E794" s="71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4"/>
      <c r="E795" s="71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4"/>
      <c r="E796" s="71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4"/>
      <c r="E797" s="71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4"/>
      <c r="E798" s="71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4"/>
      <c r="E799" s="71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4"/>
      <c r="E800" s="71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4"/>
      <c r="E801" s="71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4"/>
      <c r="E802" s="71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4"/>
      <c r="E803" s="71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4"/>
      <c r="E804" s="71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4"/>
      <c r="E805" s="71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4"/>
      <c r="E806" s="71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4"/>
      <c r="E807" s="71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4"/>
      <c r="E808" s="71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4"/>
      <c r="E809" s="71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4"/>
      <c r="E810" s="71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4"/>
      <c r="E811" s="71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4"/>
      <c r="E812" s="71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4"/>
      <c r="E813" s="71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4"/>
      <c r="E814" s="71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4"/>
      <c r="E815" s="71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4"/>
      <c r="E816" s="71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4"/>
      <c r="E817" s="71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4"/>
      <c r="E818" s="71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4"/>
      <c r="E819" s="71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4"/>
      <c r="E820" s="71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4"/>
      <c r="E821" s="71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4"/>
      <c r="E822" s="71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4"/>
      <c r="E823" s="71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4"/>
      <c r="E824" s="71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4"/>
      <c r="E825" s="71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4"/>
      <c r="E826" s="71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4"/>
      <c r="E827" s="71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4"/>
      <c r="E828" s="71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4"/>
      <c r="E829" s="71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4"/>
      <c r="E830" s="71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4"/>
      <c r="E831" s="71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4"/>
      <c r="E832" s="71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4"/>
      <c r="E833" s="71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4"/>
      <c r="E834" s="71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4"/>
      <c r="E835" s="71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4"/>
      <c r="E836" s="71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4"/>
      <c r="E837" s="71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4"/>
      <c r="E838" s="71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4"/>
      <c r="E839" s="71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4"/>
      <c r="E840" s="71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4"/>
      <c r="E841" s="71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4"/>
      <c r="E842" s="71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4"/>
      <c r="E843" s="71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4"/>
      <c r="E844" s="71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4"/>
      <c r="E845" s="71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4"/>
      <c r="E846" s="71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4"/>
      <c r="E847" s="71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4"/>
      <c r="E848" s="71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4"/>
      <c r="E849" s="71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4"/>
      <c r="E850" s="71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4"/>
      <c r="E851" s="71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4"/>
      <c r="E852" s="71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4"/>
      <c r="E853" s="71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4"/>
      <c r="E854" s="71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4"/>
      <c r="E855" s="71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4"/>
      <c r="E856" s="71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4"/>
      <c r="E857" s="71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4"/>
      <c r="E858" s="71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4"/>
      <c r="E859" s="71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4"/>
      <c r="E860" s="71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4"/>
      <c r="E861" s="71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4"/>
      <c r="E862" s="71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4"/>
      <c r="E863" s="71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4"/>
      <c r="E864" s="71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4"/>
      <c r="E865" s="71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4"/>
      <c r="E866" s="71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4"/>
      <c r="E867" s="71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4"/>
      <c r="E868" s="71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4"/>
      <c r="E869" s="71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4"/>
      <c r="E870" s="71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4"/>
      <c r="E871" s="71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4"/>
      <c r="E872" s="71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4"/>
      <c r="E873" s="71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4"/>
      <c r="E874" s="71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4"/>
      <c r="E875" s="71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4"/>
      <c r="E876" s="71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4"/>
      <c r="E877" s="71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4"/>
      <c r="E878" s="71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4"/>
      <c r="E879" s="71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4"/>
      <c r="E880" s="71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4"/>
      <c r="E881" s="71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4"/>
      <c r="E882" s="71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4"/>
      <c r="E883" s="71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4"/>
      <c r="E884" s="71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4"/>
      <c r="E885" s="71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4"/>
      <c r="E886" s="71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4"/>
      <c r="E887" s="71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4"/>
      <c r="E888" s="71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4"/>
      <c r="E889" s="71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4"/>
      <c r="E890" s="71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4"/>
      <c r="E891" s="71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4"/>
      <c r="E892" s="71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4"/>
      <c r="E893" s="71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4"/>
      <c r="E894" s="71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4"/>
      <c r="E895" s="71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4"/>
      <c r="E896" s="71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4"/>
      <c r="E897" s="71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4"/>
      <c r="E898" s="71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4"/>
      <c r="E899" s="71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4"/>
      <c r="E900" s="71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4"/>
      <c r="E901" s="71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4"/>
      <c r="E902" s="71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4"/>
      <c r="E903" s="71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4"/>
      <c r="E904" s="71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4"/>
      <c r="E905" s="71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4"/>
      <c r="E906" s="71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4"/>
      <c r="E907" s="71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4"/>
      <c r="E908" s="71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4"/>
      <c r="E909" s="71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4"/>
      <c r="E910" s="71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4"/>
      <c r="E911" s="71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4"/>
      <c r="E912" s="71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4"/>
      <c r="E913" s="71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4"/>
      <c r="E914" s="71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4"/>
      <c r="E915" s="71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4"/>
      <c r="E916" s="71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4"/>
      <c r="E917" s="71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4"/>
      <c r="E918" s="71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4"/>
      <c r="E919" s="71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4"/>
      <c r="E920" s="71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4"/>
      <c r="E921" s="71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4"/>
      <c r="E922" s="71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4"/>
      <c r="E923" s="71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4"/>
      <c r="E924" s="71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4"/>
      <c r="E925" s="71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4"/>
      <c r="E926" s="71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4"/>
      <c r="E927" s="71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4"/>
      <c r="E928" s="71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4"/>
      <c r="E929" s="71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4"/>
      <c r="E930" s="71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4"/>
      <c r="E931" s="71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4"/>
      <c r="E932" s="71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4"/>
      <c r="E933" s="71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4"/>
      <c r="E934" s="71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4"/>
      <c r="E935" s="71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4"/>
      <c r="E936" s="71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4"/>
      <c r="E937" s="71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4"/>
      <c r="E938" s="71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4"/>
      <c r="E939" s="71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4"/>
      <c r="E940" s="71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4"/>
      <c r="E941" s="71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4"/>
      <c r="E942" s="71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4"/>
      <c r="E943" s="71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4"/>
      <c r="E944" s="71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4"/>
      <c r="E945" s="71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4"/>
      <c r="E946" s="71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4"/>
      <c r="E947" s="71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4"/>
      <c r="E948" s="71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4"/>
      <c r="E949" s="71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4"/>
      <c r="E950" s="71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4"/>
      <c r="E951" s="71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4"/>
      <c r="E952" s="71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4"/>
      <c r="E953" s="71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4"/>
      <c r="E954" s="71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4"/>
      <c r="E955" s="71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4"/>
      <c r="E956" s="71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4"/>
      <c r="E957" s="71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4"/>
      <c r="E958" s="71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4"/>
      <c r="E959" s="71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4"/>
      <c r="E960" s="71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4"/>
      <c r="E961" s="71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4"/>
      <c r="E962" s="71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4"/>
      <c r="E963" s="71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4"/>
      <c r="E964" s="71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4"/>
      <c r="E965" s="71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4"/>
      <c r="E966" s="71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4"/>
      <c r="E967" s="71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4"/>
      <c r="E968" s="71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4"/>
      <c r="E969" s="71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4"/>
      <c r="E970" s="71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4"/>
      <c r="E971" s="71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4"/>
      <c r="E972" s="71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4"/>
      <c r="E973" s="71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4"/>
      <c r="E974" s="71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4"/>
      <c r="E975" s="71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4"/>
      <c r="E976" s="71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4"/>
      <c r="E977" s="71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4"/>
      <c r="E978" s="71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4"/>
      <c r="E979" s="71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4"/>
      <c r="E980" s="71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4"/>
      <c r="C981" s="4"/>
      <c r="D981" s="4"/>
      <c r="E981" s="71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4"/>
      <c r="C982" s="4"/>
      <c r="D982" s="4"/>
      <c r="E982" s="71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4"/>
      <c r="C983" s="4"/>
      <c r="D983" s="4"/>
      <c r="E983" s="71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4"/>
      <c r="C984" s="4"/>
      <c r="D984" s="4"/>
      <c r="E984" s="71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4"/>
      <c r="C985" s="4"/>
      <c r="D985" s="4"/>
      <c r="E985" s="71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4"/>
      <c r="C986" s="4"/>
      <c r="D986" s="4"/>
      <c r="E986" s="71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4"/>
      <c r="C987" s="4"/>
      <c r="D987" s="4"/>
      <c r="E987" s="71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4"/>
      <c r="B988" s="4"/>
      <c r="C988" s="4"/>
      <c r="D988" s="4"/>
      <c r="E988" s="71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4"/>
      <c r="B989" s="4"/>
      <c r="C989" s="4"/>
      <c r="D989" s="4"/>
      <c r="E989" s="71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4"/>
      <c r="B990" s="4"/>
      <c r="C990" s="4"/>
      <c r="D990" s="4"/>
      <c r="E990" s="71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4"/>
      <c r="B991" s="4"/>
      <c r="C991" s="4"/>
      <c r="D991" s="4"/>
      <c r="E991" s="71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4"/>
      <c r="B992" s="4"/>
      <c r="C992" s="4"/>
      <c r="D992" s="4"/>
      <c r="E992" s="71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4"/>
      <c r="B993" s="4"/>
      <c r="C993" s="4"/>
      <c r="D993" s="4"/>
      <c r="E993" s="71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4"/>
      <c r="B994" s="4"/>
      <c r="C994" s="4"/>
      <c r="D994" s="4"/>
      <c r="E994" s="71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4"/>
      <c r="B995" s="4"/>
      <c r="C995" s="4"/>
      <c r="D995" s="4"/>
      <c r="E995" s="71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4"/>
      <c r="B996" s="4"/>
      <c r="C996" s="4"/>
      <c r="D996" s="4"/>
      <c r="E996" s="71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4"/>
      <c r="B997" s="4"/>
      <c r="C997" s="4"/>
      <c r="D997" s="4"/>
      <c r="E997" s="71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4"/>
      <c r="B998" s="4"/>
      <c r="C998" s="4"/>
      <c r="D998" s="4"/>
      <c r="E998" s="71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4"/>
      <c r="B999" s="4"/>
      <c r="C999" s="4"/>
      <c r="D999" s="4"/>
      <c r="E999" s="71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4"/>
      <c r="B1000" s="4"/>
      <c r="C1000" s="4"/>
      <c r="D1000" s="4"/>
      <c r="E1000" s="71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conditionalFormatting sqref="C2:C40">
    <cfRule type="expression" dxfId="0" priority="1">
      <formula>A2="Personal"</formula>
    </cfRule>
  </conditionalFormatting>
  <conditionalFormatting sqref="D2:D40">
    <cfRule type="expression" dxfId="0" priority="2">
      <formula>A2="School"</formula>
    </cfRule>
  </conditionalFormatting>
  <conditionalFormatting sqref="C2:C40">
    <cfRule type="expression" dxfId="1" priority="3">
      <formula>A2="School"</formula>
    </cfRule>
  </conditionalFormatting>
  <conditionalFormatting sqref="D2:D40">
    <cfRule type="expression" dxfId="1" priority="4">
      <formula>A2="Personal"</formula>
    </cfRule>
  </conditionalFormatting>
  <conditionalFormatting sqref="C2:C40">
    <cfRule type="containsBlanks" dxfId="2" priority="5">
      <formula>LEN(TRIM(C2))=0</formula>
    </cfRule>
  </conditionalFormatting>
  <conditionalFormatting sqref="D2:D40">
    <cfRule type="containsBlanks" dxfId="2" priority="6">
      <formula>LEN(TRIM(D2))=0</formula>
    </cfRule>
  </conditionalFormatting>
  <dataValidations>
    <dataValidation type="list" allowBlank="1" sqref="C2:D40">
      <formula1>List!$C$2:$C$1000</formula1>
    </dataValidation>
    <dataValidation type="list" allowBlank="1" sqref="A2:A40">
      <formula1>List!$A$2:$A$1000</formula1>
    </dataValidation>
    <dataValidation type="list" allowBlank="1" sqref="B2:B40">
      <formula1>List!$B$2:$B$1000</formula1>
    </dataValidation>
  </dataValidation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18.43"/>
    <col customWidth="1" min="2" max="2" width="22.43"/>
    <col customWidth="1" min="3" max="3" width="19.71"/>
    <col customWidth="1" min="4" max="4" width="22.0"/>
    <col customWidth="1" min="6" max="6" width="21.0"/>
    <col customWidth="1" min="7" max="7" width="22.86"/>
    <col customWidth="1" min="8" max="8" width="27.57"/>
    <col customWidth="1" min="9" max="9" width="20.29"/>
    <col customWidth="1" min="10" max="10" width="25.14"/>
    <col customWidth="1" min="11" max="11" width="21.43"/>
  </cols>
  <sheetData>
    <row r="1" ht="18.75">
      <c r="A1" s="54" t="s">
        <v>138</v>
      </c>
      <c r="B1" s="54" t="s">
        <v>139</v>
      </c>
      <c r="C1" s="54" t="s">
        <v>140</v>
      </c>
      <c r="D1" s="54" t="s">
        <v>141</v>
      </c>
      <c r="E1" s="55"/>
      <c r="F1" s="54" t="s">
        <v>53</v>
      </c>
      <c r="G1" s="54" t="s">
        <v>142</v>
      </c>
      <c r="H1" s="54" t="s">
        <v>143</v>
      </c>
      <c r="I1" s="54" t="s">
        <v>144</v>
      </c>
      <c r="J1" s="54" t="s">
        <v>145</v>
      </c>
      <c r="K1" s="54" t="s">
        <v>146</v>
      </c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8.75">
      <c r="A2" s="56"/>
      <c r="B2" s="57"/>
      <c r="C2" s="56"/>
      <c r="D2" s="56"/>
      <c r="E2" s="55"/>
      <c r="F2" s="58">
        <f>IF ( (H5-F5)&lt;0, 0, H5-F5 )</f>
        <v>24</v>
      </c>
      <c r="G2" s="59">
        <f t="shared" ref="G2:H2" si="1">sum(C2:C40)</f>
        <v>0</v>
      </c>
      <c r="H2" s="59">
        <f t="shared" si="1"/>
        <v>0</v>
      </c>
      <c r="I2" s="60">
        <f>(G2/H5)</f>
        <v>0</v>
      </c>
      <c r="J2" s="60">
        <f>(H2/H5)</f>
        <v>0</v>
      </c>
      <c r="K2" s="60">
        <f>(G5/H5)</f>
        <v>1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23"/>
      <c r="B3" s="62"/>
      <c r="C3" s="23"/>
      <c r="D3" s="23"/>
      <c r="E3" s="55"/>
      <c r="F3" s="65"/>
      <c r="G3" s="65"/>
      <c r="H3" s="65"/>
      <c r="I3" s="65"/>
      <c r="J3" s="65"/>
      <c r="K3" s="65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8.75">
      <c r="A4" s="23"/>
      <c r="B4" s="62"/>
      <c r="C4" s="23"/>
      <c r="D4" s="23"/>
      <c r="E4" s="55"/>
      <c r="F4" s="54" t="s">
        <v>52</v>
      </c>
      <c r="G4" s="54" t="s">
        <v>53</v>
      </c>
      <c r="H4" s="54" t="s">
        <v>54</v>
      </c>
      <c r="I4" s="66"/>
      <c r="J4" s="66"/>
      <c r="K4" s="54" t="s">
        <v>147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8.75">
      <c r="A5" s="23"/>
      <c r="B5" s="62"/>
      <c r="C5" s="23"/>
      <c r="D5" s="23"/>
      <c r="E5" s="55"/>
      <c r="F5" s="59">
        <f>G2+H2</f>
        <v>0</v>
      </c>
      <c r="G5" s="58">
        <f>IF ( (H5-F5)&lt;0, 0, H5-F5 )</f>
        <v>24</v>
      </c>
      <c r="H5" s="58">
        <v>24.0</v>
      </c>
      <c r="I5" s="67"/>
      <c r="J5" s="67"/>
      <c r="K5" s="68" t="str">
        <f>IF ( (F5+G5)&gt;H5, "This is impossible...please review your numbers", "" )</f>
        <v/>
      </c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23"/>
      <c r="B6" s="62"/>
      <c r="C6" s="23"/>
      <c r="D6" s="23"/>
      <c r="E6" s="55"/>
      <c r="F6" s="55"/>
      <c r="G6" s="55"/>
      <c r="H6" s="55"/>
      <c r="I6" s="55"/>
      <c r="J6" s="55"/>
      <c r="K6" s="55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23"/>
      <c r="B7" s="62"/>
      <c r="C7" s="23"/>
      <c r="D7" s="23"/>
      <c r="E7" s="55"/>
      <c r="F7" s="55"/>
      <c r="G7" s="55"/>
      <c r="H7" s="55"/>
      <c r="I7" s="55"/>
      <c r="J7" s="55"/>
      <c r="K7" s="55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23"/>
      <c r="B8" s="62"/>
      <c r="C8" s="23"/>
      <c r="D8" s="23"/>
      <c r="E8" s="55"/>
      <c r="F8" s="55"/>
      <c r="G8" s="55"/>
      <c r="H8" s="55"/>
      <c r="I8" s="55"/>
      <c r="J8" s="55"/>
      <c r="K8" s="55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23"/>
      <c r="B9" s="62"/>
      <c r="C9" s="23"/>
      <c r="D9" s="23"/>
      <c r="E9" s="55"/>
      <c r="F9" s="55"/>
      <c r="G9" s="55"/>
      <c r="H9" s="55"/>
      <c r="I9" s="55"/>
      <c r="J9" s="55"/>
      <c r="K9" s="55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23"/>
      <c r="B10" s="62"/>
      <c r="C10" s="23"/>
      <c r="D10" s="23"/>
      <c r="E10" s="55"/>
      <c r="F10" s="55"/>
      <c r="G10" s="55"/>
      <c r="H10" s="55"/>
      <c r="I10" s="55"/>
      <c r="J10" s="55"/>
      <c r="K10" s="55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23"/>
      <c r="B11" s="62"/>
      <c r="C11" s="23"/>
      <c r="D11" s="23"/>
      <c r="E11" s="55"/>
      <c r="F11" s="55"/>
      <c r="G11" s="55"/>
      <c r="H11" s="55"/>
      <c r="I11" s="55"/>
      <c r="J11" s="55"/>
      <c r="K11" s="55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23"/>
      <c r="B12" s="62"/>
      <c r="C12" s="23"/>
      <c r="D12" s="23"/>
      <c r="E12" s="55"/>
      <c r="F12" s="55"/>
      <c r="G12" s="55"/>
      <c r="H12" s="55"/>
      <c r="I12" s="55"/>
      <c r="J12" s="55"/>
      <c r="K12" s="55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23"/>
      <c r="B13" s="62"/>
      <c r="C13" s="23"/>
      <c r="D13" s="23"/>
      <c r="E13" s="55"/>
      <c r="F13" s="55"/>
      <c r="G13" s="55"/>
      <c r="H13" s="55"/>
      <c r="I13" s="55"/>
      <c r="J13" s="55"/>
      <c r="K13" s="55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23"/>
      <c r="B14" s="62"/>
      <c r="C14" s="23"/>
      <c r="D14" s="23"/>
      <c r="E14" s="55"/>
      <c r="F14" s="55"/>
      <c r="G14" s="55"/>
      <c r="H14" s="55"/>
      <c r="I14" s="55"/>
      <c r="J14" s="55"/>
      <c r="K14" s="55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23"/>
      <c r="B15" s="62"/>
      <c r="C15" s="23"/>
      <c r="D15" s="23"/>
      <c r="E15" s="55"/>
      <c r="F15" s="55"/>
      <c r="G15" s="55"/>
      <c r="H15" s="55"/>
      <c r="I15" s="55"/>
      <c r="J15" s="55"/>
      <c r="K15" s="55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23"/>
      <c r="B16" s="62"/>
      <c r="C16" s="23"/>
      <c r="D16" s="23"/>
      <c r="E16" s="55"/>
      <c r="F16" s="55"/>
      <c r="G16" s="55"/>
      <c r="H16" s="55"/>
      <c r="I16" s="55"/>
      <c r="J16" s="55"/>
      <c r="K16" s="55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23"/>
      <c r="B17" s="62"/>
      <c r="C17" s="23"/>
      <c r="D17" s="23"/>
      <c r="E17" s="55"/>
      <c r="F17" s="55"/>
      <c r="G17" s="55"/>
      <c r="H17" s="55"/>
      <c r="I17" s="55"/>
      <c r="J17" s="55"/>
      <c r="K17" s="55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23"/>
      <c r="B18" s="62"/>
      <c r="C18" s="23"/>
      <c r="D18" s="23"/>
      <c r="E18" s="55"/>
      <c r="F18" s="55"/>
      <c r="G18" s="55"/>
      <c r="H18" s="55"/>
      <c r="I18" s="55"/>
      <c r="J18" s="55"/>
      <c r="K18" s="55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23"/>
      <c r="B19" s="62"/>
      <c r="C19" s="23"/>
      <c r="D19" s="23"/>
      <c r="E19" s="55"/>
      <c r="F19" s="55"/>
      <c r="G19" s="55"/>
      <c r="H19" s="55"/>
      <c r="I19" s="55"/>
      <c r="J19" s="55"/>
      <c r="K19" s="55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23"/>
      <c r="B20" s="62"/>
      <c r="C20" s="23"/>
      <c r="D20" s="23"/>
      <c r="E20" s="55"/>
      <c r="F20" s="55"/>
      <c r="G20" s="55"/>
      <c r="H20" s="55"/>
      <c r="I20" s="55"/>
      <c r="J20" s="55"/>
      <c r="K20" s="55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23"/>
      <c r="B21" s="62"/>
      <c r="C21" s="23"/>
      <c r="D21" s="23"/>
      <c r="E21" s="55"/>
      <c r="F21" s="55"/>
      <c r="G21" s="55"/>
      <c r="H21" s="55"/>
      <c r="I21" s="55"/>
      <c r="J21" s="55"/>
      <c r="K21" s="55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23"/>
      <c r="B22" s="62"/>
      <c r="C22" s="23"/>
      <c r="D22" s="23"/>
      <c r="E22" s="55"/>
      <c r="F22" s="55"/>
      <c r="G22" s="55"/>
      <c r="H22" s="55"/>
      <c r="I22" s="55"/>
      <c r="J22" s="55"/>
      <c r="K22" s="55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23"/>
      <c r="B23" s="62"/>
      <c r="C23" s="23"/>
      <c r="D23" s="23"/>
      <c r="E23" s="55"/>
      <c r="F23" s="55"/>
      <c r="G23" s="55"/>
      <c r="H23" s="55"/>
      <c r="I23" s="55"/>
      <c r="J23" s="55"/>
      <c r="K23" s="55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23"/>
      <c r="B24" s="62"/>
      <c r="C24" s="23"/>
      <c r="D24" s="23"/>
      <c r="E24" s="55"/>
      <c r="F24" s="55"/>
      <c r="G24" s="55"/>
      <c r="H24" s="55"/>
      <c r="I24" s="55"/>
      <c r="J24" s="55"/>
      <c r="K24" s="55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23"/>
      <c r="B25" s="62"/>
      <c r="C25" s="23"/>
      <c r="D25" s="23"/>
      <c r="E25" s="55"/>
      <c r="F25" s="55"/>
      <c r="G25" s="55"/>
      <c r="H25" s="55"/>
      <c r="I25" s="55"/>
      <c r="J25" s="55"/>
      <c r="K25" s="55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23"/>
      <c r="B26" s="62"/>
      <c r="C26" s="23"/>
      <c r="D26" s="23"/>
      <c r="E26" s="55"/>
      <c r="F26" s="55"/>
      <c r="G26" s="55"/>
      <c r="H26" s="55"/>
      <c r="I26" s="55"/>
      <c r="J26" s="55"/>
      <c r="K26" s="55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23"/>
      <c r="B27" s="62"/>
      <c r="C27" s="23"/>
      <c r="D27" s="23"/>
      <c r="E27" s="55"/>
      <c r="F27" s="55"/>
      <c r="G27" s="55"/>
      <c r="H27" s="55"/>
      <c r="I27" s="55"/>
      <c r="J27" s="55"/>
      <c r="K27" s="55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23"/>
      <c r="B28" s="62"/>
      <c r="C28" s="23"/>
      <c r="D28" s="23"/>
      <c r="E28" s="55"/>
      <c r="F28" s="55"/>
      <c r="G28" s="55"/>
      <c r="H28" s="55"/>
      <c r="I28" s="55"/>
      <c r="J28" s="55"/>
      <c r="K28" s="55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23"/>
      <c r="B29" s="62"/>
      <c r="C29" s="23"/>
      <c r="D29" s="23"/>
      <c r="E29" s="55"/>
      <c r="F29" s="55"/>
      <c r="G29" s="55"/>
      <c r="H29" s="55"/>
      <c r="I29" s="55"/>
      <c r="J29" s="55"/>
      <c r="K29" s="55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23"/>
      <c r="B30" s="62"/>
      <c r="C30" s="23"/>
      <c r="D30" s="23"/>
      <c r="E30" s="55"/>
      <c r="F30" s="55"/>
      <c r="G30" s="55"/>
      <c r="H30" s="55"/>
      <c r="I30" s="55"/>
      <c r="J30" s="55"/>
      <c r="K30" s="55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23"/>
      <c r="B31" s="62"/>
      <c r="C31" s="23"/>
      <c r="D31" s="23"/>
      <c r="E31" s="55"/>
      <c r="F31" s="55"/>
      <c r="G31" s="55"/>
      <c r="H31" s="55"/>
      <c r="I31" s="55"/>
      <c r="J31" s="55"/>
      <c r="K31" s="55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23"/>
      <c r="B32" s="62"/>
      <c r="C32" s="23"/>
      <c r="D32" s="23"/>
      <c r="E32" s="55"/>
      <c r="F32" s="55"/>
      <c r="G32" s="55"/>
      <c r="H32" s="55"/>
      <c r="I32" s="55"/>
      <c r="J32" s="55"/>
      <c r="K32" s="55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23"/>
      <c r="B33" s="62"/>
      <c r="C33" s="23"/>
      <c r="D33" s="23"/>
      <c r="E33" s="55"/>
      <c r="F33" s="55"/>
      <c r="G33" s="55"/>
      <c r="H33" s="55"/>
      <c r="I33" s="55"/>
      <c r="J33" s="55"/>
      <c r="K33" s="55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23"/>
      <c r="B34" s="62"/>
      <c r="C34" s="23"/>
      <c r="D34" s="23"/>
      <c r="E34" s="55"/>
      <c r="F34" s="55"/>
      <c r="G34" s="55"/>
      <c r="H34" s="55"/>
      <c r="I34" s="55"/>
      <c r="J34" s="55"/>
      <c r="K34" s="55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23"/>
      <c r="B35" s="62"/>
      <c r="C35" s="23"/>
      <c r="D35" s="23"/>
      <c r="E35" s="55"/>
      <c r="F35" s="55"/>
      <c r="G35" s="55"/>
      <c r="H35" s="55"/>
      <c r="I35" s="55"/>
      <c r="J35" s="55"/>
      <c r="K35" s="55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23"/>
      <c r="B36" s="62"/>
      <c r="C36" s="23"/>
      <c r="D36" s="23"/>
      <c r="E36" s="55"/>
      <c r="F36" s="55"/>
      <c r="G36" s="55"/>
      <c r="H36" s="55"/>
      <c r="I36" s="55"/>
      <c r="J36" s="55"/>
      <c r="K36" s="55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23"/>
      <c r="B37" s="62"/>
      <c r="C37" s="23"/>
      <c r="D37" s="23"/>
      <c r="E37" s="55"/>
      <c r="F37" s="55"/>
      <c r="G37" s="55"/>
      <c r="H37" s="55"/>
      <c r="I37" s="55"/>
      <c r="J37" s="55"/>
      <c r="K37" s="55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23"/>
      <c r="B38" s="62"/>
      <c r="C38" s="23"/>
      <c r="D38" s="23"/>
      <c r="E38" s="55"/>
      <c r="F38" s="55"/>
      <c r="G38" s="55"/>
      <c r="H38" s="55"/>
      <c r="I38" s="55"/>
      <c r="J38" s="55"/>
      <c r="K38" s="55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23"/>
      <c r="B39" s="62"/>
      <c r="C39" s="23"/>
      <c r="D39" s="23"/>
      <c r="E39" s="55"/>
      <c r="F39" s="55"/>
      <c r="G39" s="55"/>
      <c r="H39" s="55"/>
      <c r="I39" s="55"/>
      <c r="J39" s="55"/>
      <c r="K39" s="55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69"/>
      <c r="B40" s="70"/>
      <c r="C40" s="69"/>
      <c r="D40" s="69"/>
      <c r="E40" s="55"/>
      <c r="F40" s="55"/>
      <c r="G40" s="55"/>
      <c r="H40" s="55"/>
      <c r="I40" s="55"/>
      <c r="J40" s="55"/>
      <c r="K40" s="55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4"/>
      <c r="B41" s="4"/>
      <c r="C41" s="4"/>
      <c r="D41" s="4"/>
      <c r="E41" s="71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4"/>
      <c r="B42" s="4"/>
      <c r="C42" s="4"/>
      <c r="D42" s="4"/>
      <c r="E42" s="71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4"/>
      <c r="B43" s="4"/>
      <c r="C43" s="4"/>
      <c r="D43" s="4"/>
      <c r="E43" s="71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4"/>
      <c r="B44" s="4"/>
      <c r="C44" s="4"/>
      <c r="D44" s="4"/>
      <c r="E44" s="71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4"/>
      <c r="B45" s="4"/>
      <c r="C45" s="4"/>
      <c r="D45" s="4"/>
      <c r="E45" s="71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4"/>
      <c r="B46" s="4"/>
      <c r="C46" s="4"/>
      <c r="D46" s="4"/>
      <c r="E46" s="71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4"/>
      <c r="B47" s="4"/>
      <c r="C47" s="4"/>
      <c r="D47" s="4"/>
      <c r="E47" s="71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4"/>
      <c r="B48" s="4"/>
      <c r="C48" s="4"/>
      <c r="D48" s="4"/>
      <c r="E48" s="71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4"/>
      <c r="B49" s="4"/>
      <c r="C49" s="4"/>
      <c r="D49" s="4"/>
      <c r="E49" s="71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4"/>
      <c r="B50" s="4"/>
      <c r="C50" s="4"/>
      <c r="D50" s="4"/>
      <c r="E50" s="71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4"/>
      <c r="B51" s="4"/>
      <c r="C51" s="4"/>
      <c r="D51" s="4"/>
      <c r="E51" s="71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4"/>
      <c r="B52" s="4"/>
      <c r="C52" s="4"/>
      <c r="D52" s="4"/>
      <c r="E52" s="71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4"/>
      <c r="B53" s="4"/>
      <c r="C53" s="4"/>
      <c r="D53" s="4"/>
      <c r="E53" s="71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4"/>
      <c r="B54" s="4"/>
      <c r="C54" s="4"/>
      <c r="D54" s="4"/>
      <c r="E54" s="71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4"/>
      <c r="B55" s="4"/>
      <c r="C55" s="4"/>
      <c r="D55" s="4"/>
      <c r="E55" s="71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4"/>
      <c r="B56" s="4"/>
      <c r="C56" s="4"/>
      <c r="D56" s="4"/>
      <c r="E56" s="71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4"/>
      <c r="B57" s="4"/>
      <c r="C57" s="4"/>
      <c r="D57" s="4"/>
      <c r="E57" s="71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4"/>
      <c r="B58" s="4"/>
      <c r="C58" s="4"/>
      <c r="D58" s="4"/>
      <c r="E58" s="71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4"/>
      <c r="B59" s="4"/>
      <c r="C59" s="4"/>
      <c r="D59" s="4"/>
      <c r="E59" s="71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4"/>
      <c r="B60" s="4"/>
      <c r="C60" s="4"/>
      <c r="D60" s="4"/>
      <c r="E60" s="71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4"/>
      <c r="B61" s="4"/>
      <c r="C61" s="4"/>
      <c r="D61" s="4"/>
      <c r="E61" s="71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4"/>
      <c r="B62" s="4"/>
      <c r="C62" s="4"/>
      <c r="D62" s="4"/>
      <c r="E62" s="71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4"/>
      <c r="B63" s="4"/>
      <c r="C63" s="4"/>
      <c r="D63" s="4"/>
      <c r="E63" s="71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4"/>
      <c r="B64" s="4"/>
      <c r="C64" s="4"/>
      <c r="D64" s="4"/>
      <c r="E64" s="71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4"/>
      <c r="B65" s="4"/>
      <c r="C65" s="4"/>
      <c r="D65" s="4"/>
      <c r="E65" s="71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4"/>
      <c r="B66" s="4"/>
      <c r="C66" s="4"/>
      <c r="D66" s="4"/>
      <c r="E66" s="71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4"/>
      <c r="B67" s="4"/>
      <c r="C67" s="4"/>
      <c r="D67" s="4"/>
      <c r="E67" s="71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4"/>
      <c r="B68" s="4"/>
      <c r="C68" s="4"/>
      <c r="D68" s="4"/>
      <c r="E68" s="71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4"/>
      <c r="B69" s="4"/>
      <c r="C69" s="4"/>
      <c r="D69" s="4"/>
      <c r="E69" s="71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4"/>
      <c r="B70" s="4"/>
      <c r="C70" s="4"/>
      <c r="D70" s="4"/>
      <c r="E70" s="71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4"/>
      <c r="B71" s="4"/>
      <c r="C71" s="4"/>
      <c r="D71" s="4"/>
      <c r="E71" s="71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4"/>
      <c r="B72" s="4"/>
      <c r="C72" s="4"/>
      <c r="D72" s="4"/>
      <c r="E72" s="71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4"/>
      <c r="B73" s="4"/>
      <c r="C73" s="4"/>
      <c r="D73" s="4"/>
      <c r="E73" s="71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4"/>
      <c r="B74" s="4"/>
      <c r="C74" s="4"/>
      <c r="D74" s="4"/>
      <c r="E74" s="71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4"/>
      <c r="B75" s="4"/>
      <c r="C75" s="4"/>
      <c r="D75" s="4"/>
      <c r="E75" s="71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4"/>
      <c r="B76" s="4"/>
      <c r="C76" s="4"/>
      <c r="D76" s="4"/>
      <c r="E76" s="71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4"/>
      <c r="B77" s="4"/>
      <c r="C77" s="4"/>
      <c r="D77" s="4"/>
      <c r="E77" s="71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4"/>
      <c r="B78" s="4"/>
      <c r="C78" s="4"/>
      <c r="D78" s="4"/>
      <c r="E78" s="71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4"/>
      <c r="B79" s="4"/>
      <c r="C79" s="4"/>
      <c r="D79" s="4"/>
      <c r="E79" s="71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4"/>
      <c r="B80" s="4"/>
      <c r="C80" s="4"/>
      <c r="D80" s="4"/>
      <c r="E80" s="71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4"/>
      <c r="B81" s="4"/>
      <c r="C81" s="4"/>
      <c r="D81" s="4"/>
      <c r="E81" s="71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4"/>
      <c r="B82" s="4"/>
      <c r="C82" s="4"/>
      <c r="D82" s="4"/>
      <c r="E82" s="71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4"/>
      <c r="B83" s="4"/>
      <c r="C83" s="4"/>
      <c r="D83" s="4"/>
      <c r="E83" s="71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4"/>
      <c r="B84" s="4"/>
      <c r="C84" s="4"/>
      <c r="D84" s="4"/>
      <c r="E84" s="71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4"/>
      <c r="B85" s="4"/>
      <c r="C85" s="4"/>
      <c r="D85" s="4"/>
      <c r="E85" s="71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4"/>
      <c r="B86" s="4"/>
      <c r="C86" s="4"/>
      <c r="D86" s="4"/>
      <c r="E86" s="71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4"/>
      <c r="B87" s="4"/>
      <c r="C87" s="4"/>
      <c r="D87" s="4"/>
      <c r="E87" s="71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4"/>
      <c r="B88" s="4"/>
      <c r="C88" s="4"/>
      <c r="D88" s="4"/>
      <c r="E88" s="71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4"/>
      <c r="B89" s="4"/>
      <c r="C89" s="4"/>
      <c r="D89" s="4"/>
      <c r="E89" s="71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4"/>
      <c r="B90" s="4"/>
      <c r="C90" s="4"/>
      <c r="D90" s="4"/>
      <c r="E90" s="71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4"/>
      <c r="B91" s="4"/>
      <c r="C91" s="4"/>
      <c r="D91" s="4"/>
      <c r="E91" s="71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4"/>
      <c r="B92" s="4"/>
      <c r="C92" s="4"/>
      <c r="D92" s="4"/>
      <c r="E92" s="71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4"/>
      <c r="B93" s="4"/>
      <c r="C93" s="4"/>
      <c r="D93" s="4"/>
      <c r="E93" s="71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4"/>
      <c r="B94" s="4"/>
      <c r="C94" s="4"/>
      <c r="D94" s="4"/>
      <c r="E94" s="71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4"/>
      <c r="B95" s="4"/>
      <c r="C95" s="4"/>
      <c r="D95" s="4"/>
      <c r="E95" s="71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4"/>
      <c r="B96" s="4"/>
      <c r="C96" s="4"/>
      <c r="D96" s="4"/>
      <c r="E96" s="71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4"/>
      <c r="B97" s="4"/>
      <c r="C97" s="4"/>
      <c r="D97" s="4"/>
      <c r="E97" s="71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4"/>
      <c r="B98" s="4"/>
      <c r="C98" s="4"/>
      <c r="D98" s="4"/>
      <c r="E98" s="71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4"/>
      <c r="B99" s="4"/>
      <c r="C99" s="4"/>
      <c r="D99" s="4"/>
      <c r="E99" s="71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4"/>
      <c r="B100" s="4"/>
      <c r="C100" s="4"/>
      <c r="D100" s="4"/>
      <c r="E100" s="71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4"/>
      <c r="B101" s="4"/>
      <c r="C101" s="4"/>
      <c r="D101" s="4"/>
      <c r="E101" s="71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4"/>
      <c r="B102" s="4"/>
      <c r="C102" s="4"/>
      <c r="D102" s="4"/>
      <c r="E102" s="71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4"/>
      <c r="B103" s="4"/>
      <c r="C103" s="4"/>
      <c r="D103" s="4"/>
      <c r="E103" s="71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4"/>
      <c r="B104" s="4"/>
      <c r="C104" s="4"/>
      <c r="D104" s="4"/>
      <c r="E104" s="71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4"/>
      <c r="B105" s="4"/>
      <c r="C105" s="4"/>
      <c r="D105" s="4"/>
      <c r="E105" s="71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4"/>
      <c r="B106" s="4"/>
      <c r="C106" s="4"/>
      <c r="D106" s="4"/>
      <c r="E106" s="71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4"/>
      <c r="B107" s="4"/>
      <c r="C107" s="4"/>
      <c r="D107" s="4"/>
      <c r="E107" s="71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4"/>
      <c r="B108" s="4"/>
      <c r="C108" s="4"/>
      <c r="D108" s="4"/>
      <c r="E108" s="71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4"/>
      <c r="B109" s="4"/>
      <c r="C109" s="4"/>
      <c r="D109" s="4"/>
      <c r="E109" s="71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4"/>
      <c r="B110" s="4"/>
      <c r="C110" s="4"/>
      <c r="D110" s="4"/>
      <c r="E110" s="71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4"/>
      <c r="B111" s="4"/>
      <c r="C111" s="4"/>
      <c r="D111" s="4"/>
      <c r="E111" s="71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4"/>
      <c r="B112" s="4"/>
      <c r="C112" s="4"/>
      <c r="D112" s="4"/>
      <c r="E112" s="71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4"/>
      <c r="B113" s="4"/>
      <c r="C113" s="4"/>
      <c r="D113" s="4"/>
      <c r="E113" s="71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4"/>
      <c r="B114" s="4"/>
      <c r="C114" s="4"/>
      <c r="D114" s="4"/>
      <c r="E114" s="71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4"/>
      <c r="B115" s="4"/>
      <c r="C115" s="4"/>
      <c r="D115" s="4"/>
      <c r="E115" s="71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4"/>
      <c r="B116" s="4"/>
      <c r="C116" s="4"/>
      <c r="D116" s="4"/>
      <c r="E116" s="71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4"/>
      <c r="B117" s="4"/>
      <c r="C117" s="4"/>
      <c r="D117" s="4"/>
      <c r="E117" s="71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4"/>
      <c r="B118" s="4"/>
      <c r="C118" s="4"/>
      <c r="D118" s="4"/>
      <c r="E118" s="71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4"/>
      <c r="B119" s="4"/>
      <c r="C119" s="4"/>
      <c r="D119" s="4"/>
      <c r="E119" s="71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4"/>
      <c r="B120" s="4"/>
      <c r="C120" s="4"/>
      <c r="D120" s="4"/>
      <c r="E120" s="71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4"/>
      <c r="B121" s="4"/>
      <c r="C121" s="4"/>
      <c r="D121" s="4"/>
      <c r="E121" s="71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4"/>
      <c r="B122" s="4"/>
      <c r="C122" s="4"/>
      <c r="D122" s="4"/>
      <c r="E122" s="71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4"/>
      <c r="B123" s="4"/>
      <c r="C123" s="4"/>
      <c r="D123" s="4"/>
      <c r="E123" s="71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4"/>
      <c r="B124" s="4"/>
      <c r="C124" s="4"/>
      <c r="D124" s="4"/>
      <c r="E124" s="71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4"/>
      <c r="B125" s="4"/>
      <c r="C125" s="4"/>
      <c r="D125" s="4"/>
      <c r="E125" s="71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4"/>
      <c r="B126" s="4"/>
      <c r="C126" s="4"/>
      <c r="D126" s="4"/>
      <c r="E126" s="71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4"/>
      <c r="B127" s="4"/>
      <c r="C127" s="4"/>
      <c r="D127" s="4"/>
      <c r="E127" s="71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4"/>
      <c r="B128" s="4"/>
      <c r="C128" s="4"/>
      <c r="D128" s="4"/>
      <c r="E128" s="71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4"/>
      <c r="B129" s="4"/>
      <c r="C129" s="4"/>
      <c r="D129" s="4"/>
      <c r="E129" s="71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4"/>
      <c r="B130" s="4"/>
      <c r="C130" s="4"/>
      <c r="D130" s="4"/>
      <c r="E130" s="71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4"/>
      <c r="B131" s="4"/>
      <c r="C131" s="4"/>
      <c r="D131" s="4"/>
      <c r="E131" s="71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4"/>
      <c r="B132" s="4"/>
      <c r="C132" s="4"/>
      <c r="D132" s="4"/>
      <c r="E132" s="71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4"/>
      <c r="B133" s="4"/>
      <c r="C133" s="4"/>
      <c r="D133" s="4"/>
      <c r="E133" s="71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4"/>
      <c r="B134" s="4"/>
      <c r="C134" s="4"/>
      <c r="D134" s="4"/>
      <c r="E134" s="71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4"/>
      <c r="B135" s="4"/>
      <c r="C135" s="4"/>
      <c r="D135" s="4"/>
      <c r="E135" s="71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4"/>
      <c r="B136" s="4"/>
      <c r="C136" s="4"/>
      <c r="D136" s="4"/>
      <c r="E136" s="71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4"/>
      <c r="B137" s="4"/>
      <c r="C137" s="4"/>
      <c r="D137" s="4"/>
      <c r="E137" s="71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4"/>
      <c r="B138" s="4"/>
      <c r="C138" s="4"/>
      <c r="D138" s="4"/>
      <c r="E138" s="71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4"/>
      <c r="B139" s="4"/>
      <c r="C139" s="4"/>
      <c r="D139" s="4"/>
      <c r="E139" s="71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4"/>
      <c r="B140" s="4"/>
      <c r="C140" s="4"/>
      <c r="D140" s="4"/>
      <c r="E140" s="71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4"/>
      <c r="B141" s="4"/>
      <c r="C141" s="4"/>
      <c r="D141" s="4"/>
      <c r="E141" s="71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4"/>
      <c r="B142" s="4"/>
      <c r="C142" s="4"/>
      <c r="D142" s="4"/>
      <c r="E142" s="71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4"/>
      <c r="B143" s="4"/>
      <c r="C143" s="4"/>
      <c r="D143" s="4"/>
      <c r="E143" s="71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4"/>
      <c r="B144" s="4"/>
      <c r="C144" s="4"/>
      <c r="D144" s="4"/>
      <c r="E144" s="71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4"/>
      <c r="B145" s="4"/>
      <c r="C145" s="4"/>
      <c r="D145" s="4"/>
      <c r="E145" s="71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4"/>
      <c r="B146" s="4"/>
      <c r="C146" s="4"/>
      <c r="D146" s="4"/>
      <c r="E146" s="71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4"/>
      <c r="B147" s="4"/>
      <c r="C147" s="4"/>
      <c r="D147" s="4"/>
      <c r="E147" s="71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4"/>
      <c r="B148" s="4"/>
      <c r="C148" s="4"/>
      <c r="D148" s="4"/>
      <c r="E148" s="71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4"/>
      <c r="B149" s="4"/>
      <c r="C149" s="4"/>
      <c r="D149" s="4"/>
      <c r="E149" s="71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4"/>
      <c r="B150" s="4"/>
      <c r="C150" s="4"/>
      <c r="D150" s="4"/>
      <c r="E150" s="71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4"/>
      <c r="B151" s="4"/>
      <c r="C151" s="4"/>
      <c r="D151" s="4"/>
      <c r="E151" s="71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4"/>
      <c r="B152" s="4"/>
      <c r="C152" s="4"/>
      <c r="D152" s="4"/>
      <c r="E152" s="71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4"/>
      <c r="B153" s="4"/>
      <c r="C153" s="4"/>
      <c r="D153" s="4"/>
      <c r="E153" s="71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4"/>
      <c r="B154" s="4"/>
      <c r="C154" s="4"/>
      <c r="D154" s="4"/>
      <c r="E154" s="71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4"/>
      <c r="B155" s="4"/>
      <c r="C155" s="4"/>
      <c r="D155" s="4"/>
      <c r="E155" s="71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4"/>
      <c r="B156" s="4"/>
      <c r="C156" s="4"/>
      <c r="D156" s="4"/>
      <c r="E156" s="71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4"/>
      <c r="B157" s="4"/>
      <c r="C157" s="4"/>
      <c r="D157" s="4"/>
      <c r="E157" s="71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4"/>
      <c r="B158" s="4"/>
      <c r="C158" s="4"/>
      <c r="D158" s="4"/>
      <c r="E158" s="71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4"/>
      <c r="B159" s="4"/>
      <c r="C159" s="4"/>
      <c r="D159" s="4"/>
      <c r="E159" s="71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4"/>
      <c r="B160" s="4"/>
      <c r="C160" s="4"/>
      <c r="D160" s="4"/>
      <c r="E160" s="71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4"/>
      <c r="B161" s="4"/>
      <c r="C161" s="4"/>
      <c r="D161" s="4"/>
      <c r="E161" s="71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4"/>
      <c r="B162" s="4"/>
      <c r="C162" s="4"/>
      <c r="D162" s="4"/>
      <c r="E162" s="71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4"/>
      <c r="B163" s="4"/>
      <c r="C163" s="4"/>
      <c r="D163" s="4"/>
      <c r="E163" s="71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4"/>
      <c r="B164" s="4"/>
      <c r="C164" s="4"/>
      <c r="D164" s="4"/>
      <c r="E164" s="71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4"/>
      <c r="B165" s="4"/>
      <c r="C165" s="4"/>
      <c r="D165" s="4"/>
      <c r="E165" s="71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4"/>
      <c r="B166" s="4"/>
      <c r="C166" s="4"/>
      <c r="D166" s="4"/>
      <c r="E166" s="71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4"/>
      <c r="B167" s="4"/>
      <c r="C167" s="4"/>
      <c r="D167" s="4"/>
      <c r="E167" s="71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4"/>
      <c r="B168" s="4"/>
      <c r="C168" s="4"/>
      <c r="D168" s="4"/>
      <c r="E168" s="71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4"/>
      <c r="B169" s="4"/>
      <c r="C169" s="4"/>
      <c r="D169" s="4"/>
      <c r="E169" s="71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4"/>
      <c r="B170" s="4"/>
      <c r="C170" s="4"/>
      <c r="D170" s="4"/>
      <c r="E170" s="71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4"/>
      <c r="B171" s="4"/>
      <c r="C171" s="4"/>
      <c r="D171" s="4"/>
      <c r="E171" s="71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4"/>
      <c r="B172" s="4"/>
      <c r="C172" s="4"/>
      <c r="D172" s="4"/>
      <c r="E172" s="71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4"/>
      <c r="B173" s="4"/>
      <c r="C173" s="4"/>
      <c r="D173" s="4"/>
      <c r="E173" s="71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4"/>
      <c r="B174" s="4"/>
      <c r="C174" s="4"/>
      <c r="D174" s="4"/>
      <c r="E174" s="71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4"/>
      <c r="B175" s="4"/>
      <c r="C175" s="4"/>
      <c r="D175" s="4"/>
      <c r="E175" s="71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4"/>
      <c r="B176" s="4"/>
      <c r="C176" s="4"/>
      <c r="D176" s="4"/>
      <c r="E176" s="71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4"/>
      <c r="B177" s="4"/>
      <c r="C177" s="4"/>
      <c r="D177" s="4"/>
      <c r="E177" s="71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4"/>
      <c r="B178" s="4"/>
      <c r="C178" s="4"/>
      <c r="D178" s="4"/>
      <c r="E178" s="71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4"/>
      <c r="B179" s="4"/>
      <c r="C179" s="4"/>
      <c r="D179" s="4"/>
      <c r="E179" s="71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4"/>
      <c r="B180" s="4"/>
      <c r="C180" s="4"/>
      <c r="D180" s="4"/>
      <c r="E180" s="71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4"/>
      <c r="B181" s="4"/>
      <c r="C181" s="4"/>
      <c r="D181" s="4"/>
      <c r="E181" s="71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4"/>
      <c r="B182" s="4"/>
      <c r="C182" s="4"/>
      <c r="D182" s="4"/>
      <c r="E182" s="71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4"/>
      <c r="B183" s="4"/>
      <c r="C183" s="4"/>
      <c r="D183" s="4"/>
      <c r="E183" s="71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4"/>
      <c r="B184" s="4"/>
      <c r="C184" s="4"/>
      <c r="D184" s="4"/>
      <c r="E184" s="71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4"/>
      <c r="B185" s="4"/>
      <c r="C185" s="4"/>
      <c r="D185" s="4"/>
      <c r="E185" s="71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4"/>
      <c r="B186" s="4"/>
      <c r="C186" s="4"/>
      <c r="D186" s="4"/>
      <c r="E186" s="71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4"/>
      <c r="B187" s="4"/>
      <c r="C187" s="4"/>
      <c r="D187" s="4"/>
      <c r="E187" s="71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4"/>
      <c r="B188" s="4"/>
      <c r="C188" s="4"/>
      <c r="D188" s="4"/>
      <c r="E188" s="71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4"/>
      <c r="B189" s="4"/>
      <c r="C189" s="4"/>
      <c r="D189" s="4"/>
      <c r="E189" s="71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4"/>
      <c r="B190" s="4"/>
      <c r="C190" s="4"/>
      <c r="D190" s="4"/>
      <c r="E190" s="71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4"/>
      <c r="B191" s="4"/>
      <c r="C191" s="4"/>
      <c r="D191" s="4"/>
      <c r="E191" s="71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4"/>
      <c r="B192" s="4"/>
      <c r="C192" s="4"/>
      <c r="D192" s="4"/>
      <c r="E192" s="71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4"/>
      <c r="B193" s="4"/>
      <c r="C193" s="4"/>
      <c r="D193" s="4"/>
      <c r="E193" s="71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4"/>
      <c r="B194" s="4"/>
      <c r="C194" s="4"/>
      <c r="D194" s="4"/>
      <c r="E194" s="71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4"/>
      <c r="B195" s="4"/>
      <c r="C195" s="4"/>
      <c r="D195" s="4"/>
      <c r="E195" s="71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4"/>
      <c r="B196" s="4"/>
      <c r="C196" s="4"/>
      <c r="D196" s="4"/>
      <c r="E196" s="71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4"/>
      <c r="B197" s="4"/>
      <c r="C197" s="4"/>
      <c r="D197" s="4"/>
      <c r="E197" s="71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4"/>
      <c r="B198" s="4"/>
      <c r="C198" s="4"/>
      <c r="D198" s="4"/>
      <c r="E198" s="71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4"/>
      <c r="B199" s="4"/>
      <c r="C199" s="4"/>
      <c r="D199" s="4"/>
      <c r="E199" s="71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4"/>
      <c r="B200" s="4"/>
      <c r="C200" s="4"/>
      <c r="D200" s="4"/>
      <c r="E200" s="71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4"/>
      <c r="B201" s="4"/>
      <c r="C201" s="4"/>
      <c r="D201" s="4"/>
      <c r="E201" s="71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4"/>
      <c r="B202" s="4"/>
      <c r="C202" s="4"/>
      <c r="D202" s="4"/>
      <c r="E202" s="71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4"/>
      <c r="B203" s="4"/>
      <c r="C203" s="4"/>
      <c r="D203" s="4"/>
      <c r="E203" s="71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4"/>
      <c r="B204" s="4"/>
      <c r="C204" s="4"/>
      <c r="D204" s="4"/>
      <c r="E204" s="71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4"/>
      <c r="B205" s="4"/>
      <c r="C205" s="4"/>
      <c r="D205" s="4"/>
      <c r="E205" s="71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4"/>
      <c r="B206" s="4"/>
      <c r="C206" s="4"/>
      <c r="D206" s="4"/>
      <c r="E206" s="71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4"/>
      <c r="B207" s="4"/>
      <c r="C207" s="4"/>
      <c r="D207" s="4"/>
      <c r="E207" s="71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4"/>
      <c r="B208" s="4"/>
      <c r="C208" s="4"/>
      <c r="D208" s="4"/>
      <c r="E208" s="71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4"/>
      <c r="B209" s="4"/>
      <c r="C209" s="4"/>
      <c r="D209" s="4"/>
      <c r="E209" s="71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4"/>
      <c r="B210" s="4"/>
      <c r="C210" s="4"/>
      <c r="D210" s="4"/>
      <c r="E210" s="71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4"/>
      <c r="B211" s="4"/>
      <c r="C211" s="4"/>
      <c r="D211" s="4"/>
      <c r="E211" s="71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4"/>
      <c r="B212" s="4"/>
      <c r="C212" s="4"/>
      <c r="D212" s="4"/>
      <c r="E212" s="71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4"/>
      <c r="B213" s="4"/>
      <c r="C213" s="4"/>
      <c r="D213" s="4"/>
      <c r="E213" s="71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4"/>
      <c r="B214" s="4"/>
      <c r="C214" s="4"/>
      <c r="D214" s="4"/>
      <c r="E214" s="71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4"/>
      <c r="B215" s="4"/>
      <c r="C215" s="4"/>
      <c r="D215" s="4"/>
      <c r="E215" s="71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4"/>
      <c r="B216" s="4"/>
      <c r="C216" s="4"/>
      <c r="D216" s="4"/>
      <c r="E216" s="71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4"/>
      <c r="B217" s="4"/>
      <c r="C217" s="4"/>
      <c r="D217" s="4"/>
      <c r="E217" s="71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4"/>
      <c r="B218" s="4"/>
      <c r="C218" s="4"/>
      <c r="D218" s="4"/>
      <c r="E218" s="71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4"/>
      <c r="B219" s="4"/>
      <c r="C219" s="4"/>
      <c r="D219" s="4"/>
      <c r="E219" s="71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4"/>
      <c r="B220" s="4"/>
      <c r="C220" s="4"/>
      <c r="D220" s="4"/>
      <c r="E220" s="71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4"/>
      <c r="B221" s="4"/>
      <c r="C221" s="4"/>
      <c r="D221" s="4"/>
      <c r="E221" s="71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4"/>
      <c r="B222" s="4"/>
      <c r="C222" s="4"/>
      <c r="D222" s="4"/>
      <c r="E222" s="71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4"/>
      <c r="B223" s="4"/>
      <c r="C223" s="4"/>
      <c r="D223" s="4"/>
      <c r="E223" s="71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4"/>
      <c r="B224" s="4"/>
      <c r="C224" s="4"/>
      <c r="D224" s="4"/>
      <c r="E224" s="71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4"/>
      <c r="B225" s="4"/>
      <c r="C225" s="4"/>
      <c r="D225" s="4"/>
      <c r="E225" s="71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4"/>
      <c r="B226" s="4"/>
      <c r="C226" s="4"/>
      <c r="D226" s="4"/>
      <c r="E226" s="71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4"/>
      <c r="B227" s="4"/>
      <c r="C227" s="4"/>
      <c r="D227" s="4"/>
      <c r="E227" s="71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4"/>
      <c r="B228" s="4"/>
      <c r="C228" s="4"/>
      <c r="D228" s="4"/>
      <c r="E228" s="71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4"/>
      <c r="B229" s="4"/>
      <c r="C229" s="4"/>
      <c r="D229" s="4"/>
      <c r="E229" s="71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4"/>
      <c r="B230" s="4"/>
      <c r="C230" s="4"/>
      <c r="D230" s="4"/>
      <c r="E230" s="71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4"/>
      <c r="B231" s="4"/>
      <c r="C231" s="4"/>
      <c r="D231" s="4"/>
      <c r="E231" s="71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4"/>
      <c r="B232" s="4"/>
      <c r="C232" s="4"/>
      <c r="D232" s="4"/>
      <c r="E232" s="71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4"/>
      <c r="B233" s="4"/>
      <c r="C233" s="4"/>
      <c r="D233" s="4"/>
      <c r="E233" s="71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4"/>
      <c r="B234" s="4"/>
      <c r="C234" s="4"/>
      <c r="D234" s="4"/>
      <c r="E234" s="71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4"/>
      <c r="B235" s="4"/>
      <c r="C235" s="4"/>
      <c r="D235" s="4"/>
      <c r="E235" s="71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4"/>
      <c r="B236" s="4"/>
      <c r="C236" s="4"/>
      <c r="D236" s="4"/>
      <c r="E236" s="71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4"/>
      <c r="B237" s="4"/>
      <c r="C237" s="4"/>
      <c r="D237" s="4"/>
      <c r="E237" s="71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4"/>
      <c r="B238" s="4"/>
      <c r="C238" s="4"/>
      <c r="D238" s="4"/>
      <c r="E238" s="71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4"/>
      <c r="B239" s="4"/>
      <c r="C239" s="4"/>
      <c r="D239" s="4"/>
      <c r="E239" s="71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4"/>
      <c r="B240" s="4"/>
      <c r="C240" s="4"/>
      <c r="D240" s="4"/>
      <c r="E240" s="71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4"/>
      <c r="B241" s="4"/>
      <c r="C241" s="4"/>
      <c r="D241" s="4"/>
      <c r="E241" s="71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4"/>
      <c r="B242" s="4"/>
      <c r="C242" s="4"/>
      <c r="D242" s="4"/>
      <c r="E242" s="71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4"/>
      <c r="B243" s="4"/>
      <c r="C243" s="4"/>
      <c r="D243" s="4"/>
      <c r="E243" s="71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4"/>
      <c r="B244" s="4"/>
      <c r="C244" s="4"/>
      <c r="D244" s="4"/>
      <c r="E244" s="71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4"/>
      <c r="B245" s="4"/>
      <c r="C245" s="4"/>
      <c r="D245" s="4"/>
      <c r="E245" s="71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4"/>
      <c r="B246" s="4"/>
      <c r="C246" s="4"/>
      <c r="D246" s="4"/>
      <c r="E246" s="71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4"/>
      <c r="B247" s="4"/>
      <c r="C247" s="4"/>
      <c r="D247" s="4"/>
      <c r="E247" s="71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4"/>
      <c r="B248" s="4"/>
      <c r="C248" s="4"/>
      <c r="D248" s="4"/>
      <c r="E248" s="71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4"/>
      <c r="B249" s="4"/>
      <c r="C249" s="4"/>
      <c r="D249" s="4"/>
      <c r="E249" s="71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4"/>
      <c r="B250" s="4"/>
      <c r="C250" s="4"/>
      <c r="D250" s="4"/>
      <c r="E250" s="71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4"/>
      <c r="B251" s="4"/>
      <c r="C251" s="4"/>
      <c r="D251" s="4"/>
      <c r="E251" s="71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4"/>
      <c r="B252" s="4"/>
      <c r="C252" s="4"/>
      <c r="D252" s="4"/>
      <c r="E252" s="71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4"/>
      <c r="B253" s="4"/>
      <c r="C253" s="4"/>
      <c r="D253" s="4"/>
      <c r="E253" s="71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4"/>
      <c r="B254" s="4"/>
      <c r="C254" s="4"/>
      <c r="D254" s="4"/>
      <c r="E254" s="71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4"/>
      <c r="B255" s="4"/>
      <c r="C255" s="4"/>
      <c r="D255" s="4"/>
      <c r="E255" s="71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4"/>
      <c r="B256" s="4"/>
      <c r="C256" s="4"/>
      <c r="D256" s="4"/>
      <c r="E256" s="71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4"/>
      <c r="B257" s="4"/>
      <c r="C257" s="4"/>
      <c r="D257" s="4"/>
      <c r="E257" s="71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4"/>
      <c r="B258" s="4"/>
      <c r="C258" s="4"/>
      <c r="D258" s="4"/>
      <c r="E258" s="71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4"/>
      <c r="B259" s="4"/>
      <c r="C259" s="4"/>
      <c r="D259" s="4"/>
      <c r="E259" s="71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4"/>
      <c r="B260" s="4"/>
      <c r="C260" s="4"/>
      <c r="D260" s="4"/>
      <c r="E260" s="71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4"/>
      <c r="B261" s="4"/>
      <c r="C261" s="4"/>
      <c r="D261" s="4"/>
      <c r="E261" s="71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4"/>
      <c r="B262" s="4"/>
      <c r="C262" s="4"/>
      <c r="D262" s="4"/>
      <c r="E262" s="71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4"/>
      <c r="B263" s="4"/>
      <c r="C263" s="4"/>
      <c r="D263" s="4"/>
      <c r="E263" s="71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4"/>
      <c r="B264" s="4"/>
      <c r="C264" s="4"/>
      <c r="D264" s="4"/>
      <c r="E264" s="71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4"/>
      <c r="B265" s="4"/>
      <c r="C265" s="4"/>
      <c r="D265" s="4"/>
      <c r="E265" s="71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4"/>
      <c r="B266" s="4"/>
      <c r="C266" s="4"/>
      <c r="D266" s="4"/>
      <c r="E266" s="71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4"/>
      <c r="B267" s="4"/>
      <c r="C267" s="4"/>
      <c r="D267" s="4"/>
      <c r="E267" s="71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4"/>
      <c r="B268" s="4"/>
      <c r="C268" s="4"/>
      <c r="D268" s="4"/>
      <c r="E268" s="71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4"/>
      <c r="B269" s="4"/>
      <c r="C269" s="4"/>
      <c r="D269" s="4"/>
      <c r="E269" s="71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4"/>
      <c r="B270" s="4"/>
      <c r="C270" s="4"/>
      <c r="D270" s="4"/>
      <c r="E270" s="71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4"/>
      <c r="B271" s="4"/>
      <c r="C271" s="4"/>
      <c r="D271" s="4"/>
      <c r="E271" s="71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4"/>
      <c r="B272" s="4"/>
      <c r="C272" s="4"/>
      <c r="D272" s="4"/>
      <c r="E272" s="71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4"/>
      <c r="B273" s="4"/>
      <c r="C273" s="4"/>
      <c r="D273" s="4"/>
      <c r="E273" s="71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4"/>
      <c r="B274" s="4"/>
      <c r="C274" s="4"/>
      <c r="D274" s="4"/>
      <c r="E274" s="71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4"/>
      <c r="B275" s="4"/>
      <c r="C275" s="4"/>
      <c r="D275" s="4"/>
      <c r="E275" s="71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4"/>
      <c r="B276" s="4"/>
      <c r="C276" s="4"/>
      <c r="D276" s="4"/>
      <c r="E276" s="71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4"/>
      <c r="B277" s="4"/>
      <c r="C277" s="4"/>
      <c r="D277" s="4"/>
      <c r="E277" s="71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4"/>
      <c r="B278" s="4"/>
      <c r="C278" s="4"/>
      <c r="D278" s="4"/>
      <c r="E278" s="71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4"/>
      <c r="B279" s="4"/>
      <c r="C279" s="4"/>
      <c r="D279" s="4"/>
      <c r="E279" s="71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4"/>
      <c r="B280" s="4"/>
      <c r="C280" s="4"/>
      <c r="D280" s="4"/>
      <c r="E280" s="71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4"/>
      <c r="E281" s="71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4"/>
      <c r="E282" s="71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4"/>
      <c r="E283" s="71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4"/>
      <c r="E284" s="71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4"/>
      <c r="E285" s="71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4"/>
      <c r="E286" s="71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4"/>
      <c r="E287" s="71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4"/>
      <c r="E288" s="71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4"/>
      <c r="E289" s="71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4"/>
      <c r="E290" s="71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4"/>
      <c r="E291" s="71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4"/>
      <c r="E292" s="71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4"/>
      <c r="E293" s="71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4"/>
      <c r="E294" s="71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4"/>
      <c r="E295" s="71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4"/>
      <c r="E296" s="71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4"/>
      <c r="E297" s="71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4"/>
      <c r="E298" s="71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4"/>
      <c r="E299" s="71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4"/>
      <c r="E300" s="71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4"/>
      <c r="E301" s="71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4"/>
      <c r="E302" s="71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4"/>
      <c r="E303" s="71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4"/>
      <c r="E304" s="71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4"/>
      <c r="E305" s="71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4"/>
      <c r="E306" s="71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4"/>
      <c r="E307" s="71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4"/>
      <c r="E308" s="71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4"/>
      <c r="E309" s="71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4"/>
      <c r="E310" s="71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4"/>
      <c r="E311" s="71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4"/>
      <c r="E312" s="71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4"/>
      <c r="E313" s="71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4"/>
      <c r="E314" s="71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4"/>
      <c r="E315" s="71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4"/>
      <c r="E316" s="71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4"/>
      <c r="E317" s="71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4"/>
      <c r="E318" s="71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4"/>
      <c r="E319" s="71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4"/>
      <c r="E320" s="71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4"/>
      <c r="E321" s="71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4"/>
      <c r="E322" s="71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4"/>
      <c r="E323" s="71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4"/>
      <c r="E324" s="71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4"/>
      <c r="E325" s="71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4"/>
      <c r="E326" s="71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4"/>
      <c r="E327" s="71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4"/>
      <c r="E328" s="71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4"/>
      <c r="E329" s="71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4"/>
      <c r="E330" s="71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4"/>
      <c r="E331" s="71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4"/>
      <c r="E332" s="71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4"/>
      <c r="E333" s="71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4"/>
      <c r="E334" s="71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4"/>
      <c r="E335" s="71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4"/>
      <c r="E336" s="71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4"/>
      <c r="E337" s="71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4"/>
      <c r="E338" s="71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4"/>
      <c r="E339" s="71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4"/>
      <c r="E340" s="71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4"/>
      <c r="E341" s="71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4"/>
      <c r="E342" s="71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4"/>
      <c r="E343" s="71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4"/>
      <c r="E344" s="71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4"/>
      <c r="E345" s="71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4"/>
      <c r="E346" s="71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4"/>
      <c r="E347" s="71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4"/>
      <c r="E348" s="71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4"/>
      <c r="E349" s="71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4"/>
      <c r="E350" s="71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4"/>
      <c r="E351" s="71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4"/>
      <c r="E352" s="71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4"/>
      <c r="E353" s="71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4"/>
      <c r="E354" s="71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4"/>
      <c r="E355" s="71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4"/>
      <c r="E356" s="71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4"/>
      <c r="E357" s="71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4"/>
      <c r="E358" s="71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4"/>
      <c r="E359" s="71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4"/>
      <c r="E360" s="71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4"/>
      <c r="E361" s="71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4"/>
      <c r="E362" s="71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4"/>
      <c r="E363" s="71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4"/>
      <c r="E364" s="71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4"/>
      <c r="E365" s="71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4"/>
      <c r="E366" s="71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4"/>
      <c r="E367" s="71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4"/>
      <c r="E368" s="71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4"/>
      <c r="E369" s="71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4"/>
      <c r="E370" s="71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4"/>
      <c r="E371" s="71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4"/>
      <c r="E372" s="71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4"/>
      <c r="E373" s="71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4"/>
      <c r="E374" s="71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4"/>
      <c r="E375" s="71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4"/>
      <c r="E376" s="71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4"/>
      <c r="E377" s="71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4"/>
      <c r="E378" s="71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4"/>
      <c r="E379" s="71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4"/>
      <c r="E380" s="71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4"/>
      <c r="E381" s="71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4"/>
      <c r="E382" s="71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4"/>
      <c r="E383" s="71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4"/>
      <c r="E384" s="71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4"/>
      <c r="E385" s="71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4"/>
      <c r="E386" s="71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4"/>
      <c r="E387" s="71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4"/>
      <c r="E388" s="71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4"/>
      <c r="E389" s="71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4"/>
      <c r="E390" s="71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4"/>
      <c r="E391" s="71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4"/>
      <c r="E392" s="71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4"/>
      <c r="E393" s="71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4"/>
      <c r="E394" s="71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4"/>
      <c r="E395" s="71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4"/>
      <c r="E396" s="71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4"/>
      <c r="E397" s="71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4"/>
      <c r="E398" s="71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4"/>
      <c r="E399" s="71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4"/>
      <c r="E400" s="71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4"/>
      <c r="E401" s="71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4"/>
      <c r="E402" s="71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4"/>
      <c r="E403" s="71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4"/>
      <c r="E404" s="71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4"/>
      <c r="E405" s="71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4"/>
      <c r="E406" s="71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4"/>
      <c r="E407" s="71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4"/>
      <c r="E408" s="71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4"/>
      <c r="E409" s="71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4"/>
      <c r="E410" s="71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4"/>
      <c r="E411" s="71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4"/>
      <c r="E412" s="71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4"/>
      <c r="E413" s="71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4"/>
      <c r="E414" s="71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4"/>
      <c r="E415" s="71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4"/>
      <c r="E416" s="71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4"/>
      <c r="E417" s="71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4"/>
      <c r="E418" s="71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4"/>
      <c r="E419" s="71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4"/>
      <c r="E420" s="71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4"/>
      <c r="E421" s="71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4"/>
      <c r="E422" s="71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4"/>
      <c r="E423" s="71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4"/>
      <c r="E424" s="71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4"/>
      <c r="E425" s="71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4"/>
      <c r="E426" s="71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4"/>
      <c r="E427" s="71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4"/>
      <c r="E428" s="71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4"/>
      <c r="E429" s="71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4"/>
      <c r="E430" s="71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4"/>
      <c r="E431" s="71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4"/>
      <c r="E432" s="71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4"/>
      <c r="E433" s="71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4"/>
      <c r="E434" s="71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4"/>
      <c r="E435" s="71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4"/>
      <c r="E436" s="71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4"/>
      <c r="E437" s="71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4"/>
      <c r="E438" s="71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4"/>
      <c r="E439" s="71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4"/>
      <c r="E440" s="71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4"/>
      <c r="E441" s="71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4"/>
      <c r="E442" s="71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4"/>
      <c r="E443" s="71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4"/>
      <c r="E444" s="71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4"/>
      <c r="E445" s="71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4"/>
      <c r="E446" s="71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4"/>
      <c r="E447" s="71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4"/>
      <c r="E448" s="71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4"/>
      <c r="E449" s="71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4"/>
      <c r="E450" s="71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4"/>
      <c r="E451" s="71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4"/>
      <c r="E452" s="71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4"/>
      <c r="E453" s="71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4"/>
      <c r="E454" s="71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4"/>
      <c r="E455" s="71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4"/>
      <c r="E456" s="71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4"/>
      <c r="E457" s="71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4"/>
      <c r="E458" s="71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4"/>
      <c r="E459" s="71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4"/>
      <c r="E460" s="71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4"/>
      <c r="E461" s="71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4"/>
      <c r="E462" s="71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4"/>
      <c r="E463" s="71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4"/>
      <c r="E464" s="71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4"/>
      <c r="E465" s="71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4"/>
      <c r="E466" s="71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4"/>
      <c r="E467" s="71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4"/>
      <c r="E468" s="71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4"/>
      <c r="E469" s="71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4"/>
      <c r="E470" s="71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4"/>
      <c r="E471" s="71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4"/>
      <c r="E472" s="71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4"/>
      <c r="E473" s="71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4"/>
      <c r="E474" s="71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4"/>
      <c r="E475" s="71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4"/>
      <c r="E476" s="71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4"/>
      <c r="E477" s="71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4"/>
      <c r="E478" s="71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4"/>
      <c r="E479" s="71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4"/>
      <c r="E480" s="71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4"/>
      <c r="E481" s="71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4"/>
      <c r="E482" s="71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4"/>
      <c r="E483" s="71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4"/>
      <c r="E484" s="71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4"/>
      <c r="E485" s="71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4"/>
      <c r="E486" s="71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4"/>
      <c r="E487" s="71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4"/>
      <c r="E488" s="71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4"/>
      <c r="E489" s="71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4"/>
      <c r="E490" s="71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4"/>
      <c r="E491" s="71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4"/>
      <c r="E492" s="71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4"/>
      <c r="E493" s="71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4"/>
      <c r="E494" s="71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4"/>
      <c r="E495" s="71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4"/>
      <c r="E496" s="71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4"/>
      <c r="E497" s="71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4"/>
      <c r="E498" s="71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4"/>
      <c r="E499" s="71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4"/>
      <c r="E500" s="71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4"/>
      <c r="E501" s="71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4"/>
      <c r="E502" s="71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4"/>
      <c r="E503" s="71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4"/>
      <c r="E504" s="71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4"/>
      <c r="E505" s="71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4"/>
      <c r="E506" s="71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4"/>
      <c r="E507" s="71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4"/>
      <c r="E508" s="71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4"/>
      <c r="E509" s="71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4"/>
      <c r="E510" s="71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4"/>
      <c r="E511" s="71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4"/>
      <c r="E512" s="71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4"/>
      <c r="E513" s="71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4"/>
      <c r="E514" s="71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4"/>
      <c r="E515" s="71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4"/>
      <c r="E516" s="71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4"/>
      <c r="E517" s="71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4"/>
      <c r="E518" s="71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4"/>
      <c r="E519" s="71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4"/>
      <c r="E520" s="71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4"/>
      <c r="E521" s="71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4"/>
      <c r="E522" s="71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4"/>
      <c r="E523" s="71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4"/>
      <c r="E524" s="71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4"/>
      <c r="E525" s="71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4"/>
      <c r="E526" s="71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4"/>
      <c r="E527" s="71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4"/>
      <c r="E528" s="71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4"/>
      <c r="E529" s="71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4"/>
      <c r="E530" s="71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4"/>
      <c r="E531" s="71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4"/>
      <c r="E532" s="71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4"/>
      <c r="E533" s="71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4"/>
      <c r="E534" s="71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4"/>
      <c r="E535" s="71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4"/>
      <c r="E536" s="71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4"/>
      <c r="E537" s="71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4"/>
      <c r="E538" s="71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4"/>
      <c r="E539" s="71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4"/>
      <c r="E540" s="71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4"/>
      <c r="E541" s="71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4"/>
      <c r="E542" s="71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4"/>
      <c r="E543" s="71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4"/>
      <c r="E544" s="71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4"/>
      <c r="E545" s="71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4"/>
      <c r="E546" s="71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4"/>
      <c r="E547" s="71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4"/>
      <c r="E548" s="71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4"/>
      <c r="E549" s="71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4"/>
      <c r="E550" s="71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4"/>
      <c r="E551" s="71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4"/>
      <c r="E552" s="71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4"/>
      <c r="E553" s="71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4"/>
      <c r="E554" s="71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4"/>
      <c r="E555" s="71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4"/>
      <c r="E556" s="71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4"/>
      <c r="E557" s="71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4"/>
      <c r="E558" s="71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4"/>
      <c r="E559" s="71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4"/>
      <c r="E560" s="71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4"/>
      <c r="E561" s="71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4"/>
      <c r="E562" s="71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4"/>
      <c r="E563" s="71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4"/>
      <c r="E564" s="71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4"/>
      <c r="E565" s="71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4"/>
      <c r="E566" s="71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4"/>
      <c r="E567" s="71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4"/>
      <c r="E568" s="71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4"/>
      <c r="E569" s="71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4"/>
      <c r="E570" s="71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4"/>
      <c r="E571" s="71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4"/>
      <c r="E572" s="71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4"/>
      <c r="E573" s="71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4"/>
      <c r="E574" s="71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4"/>
      <c r="E575" s="71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4"/>
      <c r="E576" s="71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4"/>
      <c r="E577" s="71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4"/>
      <c r="E578" s="71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4"/>
      <c r="E579" s="71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4"/>
      <c r="E580" s="71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4"/>
      <c r="E581" s="71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4"/>
      <c r="E582" s="71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4"/>
      <c r="E583" s="71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4"/>
      <c r="E584" s="71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4"/>
      <c r="E585" s="71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4"/>
      <c r="E586" s="71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4"/>
      <c r="E587" s="71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4"/>
      <c r="E588" s="71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4"/>
      <c r="E589" s="71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4"/>
      <c r="E590" s="71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4"/>
      <c r="E591" s="71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4"/>
      <c r="E592" s="71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4"/>
      <c r="E593" s="71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4"/>
      <c r="E594" s="71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4"/>
      <c r="E595" s="71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4"/>
      <c r="E596" s="71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4"/>
      <c r="E597" s="71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4"/>
      <c r="E598" s="71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4"/>
      <c r="E599" s="71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4"/>
      <c r="E600" s="71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4"/>
      <c r="E601" s="71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4"/>
      <c r="E602" s="71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4"/>
      <c r="E603" s="71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4"/>
      <c r="E604" s="71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4"/>
      <c r="E605" s="71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4"/>
      <c r="E606" s="71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4"/>
      <c r="E607" s="71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4"/>
      <c r="E608" s="71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4"/>
      <c r="E609" s="71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4"/>
      <c r="E610" s="71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4"/>
      <c r="E611" s="71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4"/>
      <c r="E612" s="71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4"/>
      <c r="E613" s="71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4"/>
      <c r="E614" s="71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4"/>
      <c r="E615" s="71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4"/>
      <c r="E616" s="71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4"/>
      <c r="E617" s="71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4"/>
      <c r="E618" s="71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4"/>
      <c r="E619" s="71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4"/>
      <c r="E620" s="71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4"/>
      <c r="E621" s="71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4"/>
      <c r="E622" s="71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4"/>
      <c r="E623" s="71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4"/>
      <c r="E624" s="71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4"/>
      <c r="E625" s="71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4"/>
      <c r="E626" s="71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4"/>
      <c r="E627" s="71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4"/>
      <c r="E628" s="71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4"/>
      <c r="E629" s="71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4"/>
      <c r="E630" s="71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4"/>
      <c r="E631" s="71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4"/>
      <c r="E632" s="71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4"/>
      <c r="E633" s="71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4"/>
      <c r="E634" s="71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4"/>
      <c r="E635" s="71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4"/>
      <c r="E636" s="71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4"/>
      <c r="E637" s="71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4"/>
      <c r="E638" s="71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4"/>
      <c r="E639" s="71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4"/>
      <c r="E640" s="71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4"/>
      <c r="E641" s="71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4"/>
      <c r="E642" s="71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4"/>
      <c r="E643" s="71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4"/>
      <c r="E644" s="71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4"/>
      <c r="E645" s="71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4"/>
      <c r="E646" s="71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4"/>
      <c r="E647" s="71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4"/>
      <c r="E648" s="71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4"/>
      <c r="E649" s="71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4"/>
      <c r="E650" s="71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4"/>
      <c r="E651" s="71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4"/>
      <c r="E652" s="71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4"/>
      <c r="E653" s="71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4"/>
      <c r="E654" s="71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4"/>
      <c r="E655" s="71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4"/>
      <c r="E656" s="71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4"/>
      <c r="E657" s="71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4"/>
      <c r="E658" s="71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4"/>
      <c r="E659" s="71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4"/>
      <c r="E660" s="71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4"/>
      <c r="E661" s="71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4"/>
      <c r="E662" s="71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4"/>
      <c r="E663" s="71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4"/>
      <c r="E664" s="71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4"/>
      <c r="E665" s="71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4"/>
      <c r="E666" s="71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4"/>
      <c r="E667" s="71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4"/>
      <c r="E668" s="71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4"/>
      <c r="E669" s="71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4"/>
      <c r="E670" s="71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4"/>
      <c r="E671" s="71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4"/>
      <c r="E672" s="71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4"/>
      <c r="E673" s="71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4"/>
      <c r="E674" s="71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4"/>
      <c r="E675" s="71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4"/>
      <c r="E676" s="71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4"/>
      <c r="E677" s="71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4"/>
      <c r="E678" s="71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4"/>
      <c r="E679" s="71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4"/>
      <c r="E680" s="71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4"/>
      <c r="E681" s="71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4"/>
      <c r="E682" s="71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4"/>
      <c r="E683" s="71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4"/>
      <c r="E684" s="71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4"/>
      <c r="E685" s="71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4"/>
      <c r="E686" s="71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4"/>
      <c r="E687" s="71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4"/>
      <c r="E688" s="71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4"/>
      <c r="E689" s="71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4"/>
      <c r="E690" s="71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4"/>
      <c r="E691" s="71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4"/>
      <c r="E692" s="71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4"/>
      <c r="E693" s="71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4"/>
      <c r="E694" s="71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4"/>
      <c r="E695" s="71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4"/>
      <c r="E696" s="71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4"/>
      <c r="E697" s="71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4"/>
      <c r="E698" s="71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4"/>
      <c r="E699" s="71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4"/>
      <c r="E700" s="71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4"/>
      <c r="E701" s="71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4"/>
      <c r="E702" s="71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4"/>
      <c r="E703" s="71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4"/>
      <c r="E704" s="71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4"/>
      <c r="E705" s="71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4"/>
      <c r="E706" s="71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4"/>
      <c r="E707" s="71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4"/>
      <c r="E708" s="71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4"/>
      <c r="E709" s="71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4"/>
      <c r="E710" s="71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4"/>
      <c r="E711" s="71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4"/>
      <c r="E712" s="71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4"/>
      <c r="E713" s="71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4"/>
      <c r="E714" s="71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4"/>
      <c r="E715" s="71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4"/>
      <c r="E716" s="71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4"/>
      <c r="E717" s="71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4"/>
      <c r="E718" s="71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4"/>
      <c r="E719" s="71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4"/>
      <c r="E720" s="71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4"/>
      <c r="E721" s="71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4"/>
      <c r="E722" s="71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4"/>
      <c r="E723" s="71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4"/>
      <c r="E724" s="71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4"/>
      <c r="E725" s="71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4"/>
      <c r="E726" s="71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4"/>
      <c r="E727" s="71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4"/>
      <c r="E728" s="71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4"/>
      <c r="E729" s="71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4"/>
      <c r="E730" s="71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4"/>
      <c r="E731" s="71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4"/>
      <c r="E732" s="71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4"/>
      <c r="E733" s="71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4"/>
      <c r="E734" s="71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4"/>
      <c r="E735" s="71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4"/>
      <c r="E736" s="71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4"/>
      <c r="E737" s="71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4"/>
      <c r="E738" s="71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4"/>
      <c r="E739" s="71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4"/>
      <c r="E740" s="71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4"/>
      <c r="E741" s="71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4"/>
      <c r="E742" s="71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4"/>
      <c r="E743" s="71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4"/>
      <c r="E744" s="71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4"/>
      <c r="E745" s="71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4"/>
      <c r="E746" s="71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4"/>
      <c r="E747" s="71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4"/>
      <c r="E748" s="71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4"/>
      <c r="E749" s="71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4"/>
      <c r="E750" s="71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4"/>
      <c r="E751" s="71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4"/>
      <c r="E752" s="71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4"/>
      <c r="E753" s="71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4"/>
      <c r="E754" s="71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4"/>
      <c r="E755" s="71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4"/>
      <c r="E756" s="71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4"/>
      <c r="E757" s="71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4"/>
      <c r="E758" s="71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4"/>
      <c r="E759" s="71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4"/>
      <c r="E760" s="71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4"/>
      <c r="E761" s="71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4"/>
      <c r="E762" s="71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4"/>
      <c r="E763" s="71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4"/>
      <c r="E764" s="71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4"/>
      <c r="E765" s="71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4"/>
      <c r="E766" s="71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4"/>
      <c r="E767" s="71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4"/>
      <c r="E768" s="71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4"/>
      <c r="E769" s="71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4"/>
      <c r="E770" s="71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4"/>
      <c r="E771" s="71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4"/>
      <c r="E772" s="71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4"/>
      <c r="E773" s="71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4"/>
      <c r="E774" s="71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4"/>
      <c r="E775" s="71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4"/>
      <c r="E776" s="71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4"/>
      <c r="E777" s="71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4"/>
      <c r="E778" s="71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4"/>
      <c r="E779" s="71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4"/>
      <c r="E780" s="71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4"/>
      <c r="E781" s="71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4"/>
      <c r="E782" s="71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4"/>
      <c r="E783" s="71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4"/>
      <c r="E784" s="71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4"/>
      <c r="E785" s="71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4"/>
      <c r="E786" s="71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4"/>
      <c r="E787" s="71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4"/>
      <c r="E788" s="71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4"/>
      <c r="E789" s="71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4"/>
      <c r="E790" s="71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4"/>
      <c r="E791" s="71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4"/>
      <c r="E792" s="71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4"/>
      <c r="E793" s="71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4"/>
      <c r="E794" s="71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4"/>
      <c r="E795" s="71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4"/>
      <c r="E796" s="71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4"/>
      <c r="E797" s="71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4"/>
      <c r="E798" s="71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4"/>
      <c r="E799" s="71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4"/>
      <c r="E800" s="71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4"/>
      <c r="E801" s="71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4"/>
      <c r="E802" s="71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4"/>
      <c r="E803" s="71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4"/>
      <c r="E804" s="71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4"/>
      <c r="E805" s="71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4"/>
      <c r="E806" s="71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4"/>
      <c r="E807" s="71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4"/>
      <c r="E808" s="71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4"/>
      <c r="E809" s="71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4"/>
      <c r="E810" s="71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4"/>
      <c r="E811" s="71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4"/>
      <c r="E812" s="71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4"/>
      <c r="E813" s="71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4"/>
      <c r="E814" s="71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4"/>
      <c r="E815" s="71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4"/>
      <c r="E816" s="71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4"/>
      <c r="E817" s="71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4"/>
      <c r="E818" s="71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4"/>
      <c r="E819" s="71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4"/>
      <c r="E820" s="71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4"/>
      <c r="E821" s="71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4"/>
      <c r="E822" s="71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4"/>
      <c r="E823" s="71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4"/>
      <c r="E824" s="71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4"/>
      <c r="E825" s="71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4"/>
      <c r="E826" s="71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4"/>
      <c r="E827" s="71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4"/>
      <c r="E828" s="71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4"/>
      <c r="E829" s="71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4"/>
      <c r="E830" s="71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4"/>
      <c r="E831" s="71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4"/>
      <c r="E832" s="71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4"/>
      <c r="E833" s="71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4"/>
      <c r="E834" s="71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4"/>
      <c r="E835" s="71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4"/>
      <c r="E836" s="71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4"/>
      <c r="E837" s="71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4"/>
      <c r="E838" s="71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4"/>
      <c r="E839" s="71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4"/>
      <c r="E840" s="71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4"/>
      <c r="E841" s="71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4"/>
      <c r="E842" s="71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4"/>
      <c r="E843" s="71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4"/>
      <c r="E844" s="71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4"/>
      <c r="E845" s="71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4"/>
      <c r="E846" s="71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4"/>
      <c r="E847" s="71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4"/>
      <c r="E848" s="71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4"/>
      <c r="E849" s="71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4"/>
      <c r="E850" s="71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4"/>
      <c r="E851" s="71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4"/>
      <c r="E852" s="71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4"/>
      <c r="E853" s="71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4"/>
      <c r="E854" s="71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4"/>
      <c r="E855" s="71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4"/>
      <c r="E856" s="71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4"/>
      <c r="E857" s="71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4"/>
      <c r="E858" s="71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4"/>
      <c r="E859" s="71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4"/>
      <c r="E860" s="71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4"/>
      <c r="E861" s="71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4"/>
      <c r="E862" s="71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4"/>
      <c r="E863" s="71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4"/>
      <c r="E864" s="71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4"/>
      <c r="E865" s="71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4"/>
      <c r="E866" s="71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4"/>
      <c r="E867" s="71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4"/>
      <c r="E868" s="71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4"/>
      <c r="E869" s="71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4"/>
      <c r="E870" s="71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4"/>
      <c r="E871" s="71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4"/>
      <c r="E872" s="71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4"/>
      <c r="E873" s="71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4"/>
      <c r="E874" s="71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4"/>
      <c r="E875" s="71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4"/>
      <c r="E876" s="71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4"/>
      <c r="E877" s="71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4"/>
      <c r="E878" s="71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4"/>
      <c r="E879" s="71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4"/>
      <c r="E880" s="71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4"/>
      <c r="E881" s="71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4"/>
      <c r="E882" s="71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4"/>
      <c r="E883" s="71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4"/>
      <c r="E884" s="71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4"/>
      <c r="E885" s="71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4"/>
      <c r="E886" s="71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4"/>
      <c r="E887" s="71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4"/>
      <c r="E888" s="71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4"/>
      <c r="E889" s="71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4"/>
      <c r="E890" s="71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4"/>
      <c r="E891" s="71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4"/>
      <c r="E892" s="71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4"/>
      <c r="E893" s="71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4"/>
      <c r="E894" s="71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4"/>
      <c r="E895" s="71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4"/>
      <c r="E896" s="71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4"/>
      <c r="E897" s="71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4"/>
      <c r="E898" s="71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4"/>
      <c r="E899" s="71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4"/>
      <c r="E900" s="71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4"/>
      <c r="E901" s="71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4"/>
      <c r="E902" s="71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4"/>
      <c r="E903" s="71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4"/>
      <c r="E904" s="71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4"/>
      <c r="E905" s="71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4"/>
      <c r="E906" s="71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4"/>
      <c r="E907" s="71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4"/>
      <c r="E908" s="71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4"/>
      <c r="E909" s="71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4"/>
      <c r="E910" s="71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4"/>
      <c r="E911" s="71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4"/>
      <c r="E912" s="71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4"/>
      <c r="E913" s="71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4"/>
      <c r="E914" s="71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4"/>
      <c r="E915" s="71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4"/>
      <c r="E916" s="71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4"/>
      <c r="E917" s="71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4"/>
      <c r="E918" s="71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4"/>
      <c r="E919" s="71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4"/>
      <c r="E920" s="71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4"/>
      <c r="E921" s="71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4"/>
      <c r="E922" s="71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4"/>
      <c r="E923" s="71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4"/>
      <c r="E924" s="71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4"/>
      <c r="E925" s="71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4"/>
      <c r="E926" s="71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4"/>
      <c r="E927" s="71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4"/>
      <c r="E928" s="71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4"/>
      <c r="E929" s="71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4"/>
      <c r="E930" s="71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4"/>
      <c r="E931" s="71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4"/>
      <c r="E932" s="71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4"/>
      <c r="E933" s="71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4"/>
      <c r="E934" s="71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4"/>
      <c r="E935" s="71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4"/>
      <c r="E936" s="71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4"/>
      <c r="E937" s="71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4"/>
      <c r="E938" s="71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4"/>
      <c r="E939" s="71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4"/>
      <c r="E940" s="71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4"/>
      <c r="E941" s="71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4"/>
      <c r="E942" s="71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4"/>
      <c r="E943" s="71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4"/>
      <c r="E944" s="71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4"/>
      <c r="E945" s="71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4"/>
      <c r="E946" s="71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4"/>
      <c r="E947" s="71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4"/>
      <c r="E948" s="71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4"/>
      <c r="E949" s="71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4"/>
      <c r="E950" s="71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4"/>
      <c r="E951" s="71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4"/>
      <c r="E952" s="71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4"/>
      <c r="E953" s="71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4"/>
      <c r="E954" s="71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4"/>
      <c r="E955" s="71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4"/>
      <c r="E956" s="71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4"/>
      <c r="E957" s="71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4"/>
      <c r="E958" s="71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4"/>
      <c r="E959" s="71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4"/>
      <c r="E960" s="71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4"/>
      <c r="E961" s="71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4"/>
      <c r="E962" s="71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4"/>
      <c r="E963" s="71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4"/>
      <c r="E964" s="71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4"/>
      <c r="E965" s="71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4"/>
      <c r="E966" s="71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4"/>
      <c r="E967" s="71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4"/>
      <c r="E968" s="71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4"/>
      <c r="E969" s="71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4"/>
      <c r="E970" s="71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4"/>
      <c r="E971" s="71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4"/>
      <c r="E972" s="71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4"/>
      <c r="E973" s="71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4"/>
      <c r="E974" s="71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4"/>
      <c r="E975" s="71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4"/>
      <c r="E976" s="71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4"/>
      <c r="E977" s="71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4"/>
      <c r="E978" s="71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4"/>
      <c r="E979" s="71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4"/>
      <c r="E980" s="71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4"/>
      <c r="C981" s="4"/>
      <c r="D981" s="4"/>
      <c r="E981" s="71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4"/>
      <c r="C982" s="4"/>
      <c r="D982" s="4"/>
      <c r="E982" s="71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4"/>
      <c r="C983" s="4"/>
      <c r="D983" s="4"/>
      <c r="E983" s="71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4"/>
      <c r="C984" s="4"/>
      <c r="D984" s="4"/>
      <c r="E984" s="71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4"/>
      <c r="C985" s="4"/>
      <c r="D985" s="4"/>
      <c r="E985" s="71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4"/>
      <c r="C986" s="4"/>
      <c r="D986" s="4"/>
      <c r="E986" s="71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4"/>
      <c r="C987" s="4"/>
      <c r="D987" s="4"/>
      <c r="E987" s="71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4"/>
      <c r="B988" s="4"/>
      <c r="C988" s="4"/>
      <c r="D988" s="4"/>
      <c r="E988" s="71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4"/>
      <c r="B989" s="4"/>
      <c r="C989" s="4"/>
      <c r="D989" s="4"/>
      <c r="E989" s="71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4"/>
      <c r="B990" s="4"/>
      <c r="C990" s="4"/>
      <c r="D990" s="4"/>
      <c r="E990" s="71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4"/>
      <c r="B991" s="4"/>
      <c r="C991" s="4"/>
      <c r="D991" s="4"/>
      <c r="E991" s="71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4"/>
      <c r="B992" s="4"/>
      <c r="C992" s="4"/>
      <c r="D992" s="4"/>
      <c r="E992" s="71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4"/>
      <c r="B993" s="4"/>
      <c r="C993" s="4"/>
      <c r="D993" s="4"/>
      <c r="E993" s="71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4"/>
      <c r="B994" s="4"/>
      <c r="C994" s="4"/>
      <c r="D994" s="4"/>
      <c r="E994" s="71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4"/>
      <c r="B995" s="4"/>
      <c r="C995" s="4"/>
      <c r="D995" s="4"/>
      <c r="E995" s="71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4"/>
      <c r="B996" s="4"/>
      <c r="C996" s="4"/>
      <c r="D996" s="4"/>
      <c r="E996" s="71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4"/>
      <c r="B997" s="4"/>
      <c r="C997" s="4"/>
      <c r="D997" s="4"/>
      <c r="E997" s="71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4"/>
      <c r="B998" s="4"/>
      <c r="C998" s="4"/>
      <c r="D998" s="4"/>
      <c r="E998" s="71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4"/>
      <c r="B999" s="4"/>
      <c r="C999" s="4"/>
      <c r="D999" s="4"/>
      <c r="E999" s="71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4"/>
      <c r="B1000" s="4"/>
      <c r="C1000" s="4"/>
      <c r="D1000" s="4"/>
      <c r="E1000" s="71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conditionalFormatting sqref="C2:C40">
    <cfRule type="expression" dxfId="0" priority="1">
      <formula>A2="Personal"</formula>
    </cfRule>
  </conditionalFormatting>
  <conditionalFormatting sqref="D2:D40">
    <cfRule type="expression" dxfId="0" priority="2">
      <formula>A2="School"</formula>
    </cfRule>
  </conditionalFormatting>
  <conditionalFormatting sqref="C2:C40">
    <cfRule type="expression" dxfId="1" priority="3">
      <formula>A2="School"</formula>
    </cfRule>
  </conditionalFormatting>
  <conditionalFormatting sqref="D2:D40">
    <cfRule type="expression" dxfId="1" priority="4">
      <formula>A2="Personal"</formula>
    </cfRule>
  </conditionalFormatting>
  <conditionalFormatting sqref="C2:C40">
    <cfRule type="containsBlanks" dxfId="2" priority="5">
      <formula>LEN(TRIM(C2))=0</formula>
    </cfRule>
  </conditionalFormatting>
  <conditionalFormatting sqref="D2:D40">
    <cfRule type="containsBlanks" dxfId="2" priority="6">
      <formula>LEN(TRIM(D2))=0</formula>
    </cfRule>
  </conditionalFormatting>
  <dataValidations>
    <dataValidation type="list" allowBlank="1" sqref="C2:D40">
      <formula1>List!$C$2:$C$1000</formula1>
    </dataValidation>
    <dataValidation type="list" allowBlank="1" sqref="A2:A40">
      <formula1>List!$A$2:$A$1000</formula1>
    </dataValidation>
    <dataValidation type="list" allowBlank="1" sqref="B2:B40">
      <formula1>List!$B$2:$B$1000</formula1>
    </dataValidation>
  </dataValidations>
  <drawing r:id="rId1"/>
</worksheet>
</file>