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9740" windowHeight="7875" activeTab="1"/>
  </bookViews>
  <sheets>
    <sheet name="Hot Rolled Plates 2015" sheetId="1" r:id="rId1"/>
    <sheet name="Hot Rolled Coils 2015 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30" i="2" l="1"/>
  <c r="F28" i="1" l="1"/>
  <c r="F5" i="2"/>
  <c r="E28" i="1" l="1"/>
  <c r="E30" i="2"/>
  <c r="E5" i="2"/>
  <c r="B30" i="2" l="1"/>
  <c r="B28" i="1"/>
  <c r="D28" i="1" l="1"/>
  <c r="C28" i="1"/>
  <c r="D5" i="2"/>
  <c r="C5" i="2" l="1"/>
  <c r="D30" i="2" l="1"/>
  <c r="B5" i="2"/>
  <c r="B7" i="2" s="1"/>
  <c r="H7" i="2"/>
  <c r="H5" i="1"/>
  <c r="B5" i="1"/>
  <c r="B4" i="1"/>
  <c r="C30" i="2" l="1"/>
  <c r="B6" i="2"/>
</calcChain>
</file>

<file path=xl/sharedStrings.xml><?xml version="1.0" encoding="utf-8"?>
<sst xmlns="http://schemas.openxmlformats.org/spreadsheetml/2006/main" count="62" uniqueCount="18">
  <si>
    <t>J</t>
  </si>
  <si>
    <t>F</t>
  </si>
  <si>
    <t>M</t>
  </si>
  <si>
    <t>A</t>
  </si>
  <si>
    <t>S</t>
  </si>
  <si>
    <t>O</t>
  </si>
  <si>
    <t>N</t>
  </si>
  <si>
    <t>D</t>
  </si>
  <si>
    <t xml:space="preserve">High </t>
  </si>
  <si>
    <t>Low</t>
  </si>
  <si>
    <t>Hot Rolled Plate 2015 Evolution</t>
  </si>
  <si>
    <t>Hot Rolled Coil 2015 Evolution</t>
  </si>
  <si>
    <r>
      <t xml:space="preserve">Hot Rolled Coil 2015 Evolution - </t>
    </r>
    <r>
      <rPr>
        <b/>
        <sz val="16"/>
        <color theme="1"/>
        <rFont val="Calibri"/>
        <family val="2"/>
        <scheme val="minor"/>
      </rPr>
      <t>Month on month change %</t>
    </r>
  </si>
  <si>
    <t xml:space="preserve">Semester average  </t>
  </si>
  <si>
    <t xml:space="preserve">Monthly average </t>
  </si>
  <si>
    <t xml:space="preserve">2015 average </t>
  </si>
  <si>
    <r>
      <t xml:space="preserve">Hot Rolled Plate 2015 Evolution - </t>
    </r>
    <r>
      <rPr>
        <b/>
        <sz val="14"/>
        <color theme="1"/>
        <rFont val="Calibri"/>
        <family val="2"/>
        <scheme val="minor"/>
      </rPr>
      <t>Month on month changes %</t>
    </r>
  </si>
  <si>
    <t xml:space="preserve">S2/2014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</si>
</sst>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17" fontId="1" fillId="0" borderId="1" xfId="0" applyNumberFormat="1" applyFont="1" applyBorder="1" applyAlignment="1">
      <alignment horizontal="center"/>
    </xf>
    <xf numFmtId="17" fontId="1" fillId="0" borderId="2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1" fillId="0" borderId="1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10" fontId="0" fillId="0" borderId="2" xfId="0" applyNumberFormat="1" applyBorder="1"/>
    <xf numFmtId="0" fontId="0" fillId="0" borderId="17" xfId="0" applyBorder="1"/>
    <xf numFmtId="0" fontId="0" fillId="0" borderId="18" xfId="0" applyBorder="1"/>
    <xf numFmtId="0" fontId="1" fillId="0" borderId="7" xfId="0" applyFont="1" applyBorder="1"/>
    <xf numFmtId="0" fontId="1" fillId="0" borderId="8" xfId="0" applyFont="1" applyBorder="1"/>
    <xf numFmtId="10" fontId="0" fillId="0" borderId="2" xfId="1" applyNumberFormat="1" applyFont="1" applyBorder="1"/>
    <xf numFmtId="17" fontId="1" fillId="0" borderId="19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" fontId="1" fillId="0" borderId="19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0" borderId="1" xfId="1" applyNumberFormat="1" applyFont="1" applyBorder="1"/>
    <xf numFmtId="10" fontId="0" fillId="0" borderId="17" xfId="1" applyNumberFormat="1" applyFont="1" applyBorder="1"/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Plates 2015'!$B$2:$M$2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Plates 2015'!$B$3:$M$3</c:f>
              <c:numCache>
                <c:formatCode>General</c:formatCode>
                <c:ptCount val="12"/>
                <c:pt idx="0">
                  <c:v>173.9</c:v>
                </c:pt>
                <c:pt idx="1">
                  <c:v>173.5</c:v>
                </c:pt>
                <c:pt idx="2">
                  <c:v>171.8</c:v>
                </c:pt>
                <c:pt idx="3">
                  <c:v>169</c:v>
                </c:pt>
                <c:pt idx="4">
                  <c:v>167.2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851072"/>
        <c:axId val="76852608"/>
      </c:barChart>
      <c:catAx>
        <c:axId val="76851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76852608"/>
        <c:crosses val="autoZero"/>
        <c:auto val="1"/>
        <c:lblAlgn val="ctr"/>
        <c:lblOffset val="100"/>
        <c:noMultiLvlLbl val="0"/>
      </c:catAx>
      <c:valAx>
        <c:axId val="76852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685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'Hot Rolled Coils 2015 '!$B$2:$M$2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'Hot Rolled Coils 2015 '!$B$5:$M$5</c:f>
              <c:numCache>
                <c:formatCode>General</c:formatCode>
                <c:ptCount val="12"/>
                <c:pt idx="0">
                  <c:v>430</c:v>
                </c:pt>
                <c:pt idx="1">
                  <c:v>435</c:v>
                </c:pt>
                <c:pt idx="2">
                  <c:v>430</c:v>
                </c:pt>
                <c:pt idx="3">
                  <c:v>420</c:v>
                </c:pt>
                <c:pt idx="4">
                  <c:v>410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6902400"/>
        <c:axId val="76903936"/>
      </c:barChart>
      <c:catAx>
        <c:axId val="7690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76903936"/>
        <c:crosses val="autoZero"/>
        <c:auto val="1"/>
        <c:lblAlgn val="ctr"/>
        <c:lblOffset val="100"/>
        <c:noMultiLvlLbl val="0"/>
      </c:catAx>
      <c:valAx>
        <c:axId val="7690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690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7</xdr:row>
      <xdr:rowOff>66675</xdr:rowOff>
    </xdr:from>
    <xdr:to>
      <xdr:col>10</xdr:col>
      <xdr:colOff>457200</xdr:colOff>
      <xdr:row>22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585786</xdr:colOff>
      <xdr:row>8</xdr:row>
      <xdr:rowOff>114299</xdr:rowOff>
    </xdr:from>
    <xdr:to>
      <xdr:col>11</xdr:col>
      <xdr:colOff>171450</xdr:colOff>
      <xdr:row>24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Q13" sqref="Q13"/>
    </sheetView>
  </sheetViews>
  <sheetFormatPr baseColWidth="10" defaultRowHeight="15" x14ac:dyDescent="0.25"/>
  <cols>
    <col min="1" max="1" width="23.42578125" customWidth="1"/>
    <col min="2" max="13" width="7.7109375" customWidth="1"/>
    <col min="15" max="15" width="16.85546875" customWidth="1"/>
  </cols>
  <sheetData>
    <row r="1" spans="1:15" ht="29.25" thickBot="1" x14ac:dyDescent="0.5">
      <c r="A1" s="31" t="s">
        <v>10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2</v>
      </c>
      <c r="G2" s="2" t="s">
        <v>0</v>
      </c>
      <c r="H2" s="2" t="s">
        <v>0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  <c r="O2" s="25" t="s">
        <v>17</v>
      </c>
    </row>
    <row r="3" spans="1:15" ht="15.75" thickBot="1" x14ac:dyDescent="0.3">
      <c r="B3" s="4">
        <v>173.9</v>
      </c>
      <c r="C3" s="5">
        <v>173.5</v>
      </c>
      <c r="D3" s="5">
        <v>171.8</v>
      </c>
      <c r="E3" s="5">
        <v>169</v>
      </c>
      <c r="F3" s="5">
        <v>167.2</v>
      </c>
      <c r="G3" s="5"/>
      <c r="H3" s="5"/>
      <c r="I3" s="5"/>
      <c r="J3" s="5"/>
      <c r="K3" s="5"/>
      <c r="L3" s="5"/>
      <c r="M3" s="6"/>
      <c r="O3" s="26">
        <v>178.7</v>
      </c>
    </row>
    <row r="4" spans="1:15" ht="15.75" thickBot="1" x14ac:dyDescent="0.3">
      <c r="A4" s="22" t="s">
        <v>15</v>
      </c>
      <c r="B4" s="32">
        <f>AVERAGE(B3:M3)</f>
        <v>171.08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4"/>
    </row>
    <row r="5" spans="1:15" ht="15.75" thickBot="1" x14ac:dyDescent="0.3">
      <c r="A5" s="23" t="s">
        <v>13</v>
      </c>
      <c r="B5" s="35">
        <f>AVERAGE(B3:G3)</f>
        <v>171.08</v>
      </c>
      <c r="C5" s="36"/>
      <c r="D5" s="36"/>
      <c r="E5" s="36"/>
      <c r="F5" s="36"/>
      <c r="G5" s="36"/>
      <c r="H5" s="36" t="e">
        <f>AVERAGE(H3:M3)</f>
        <v>#DIV/0!</v>
      </c>
      <c r="I5" s="36"/>
      <c r="J5" s="36"/>
      <c r="K5" s="36"/>
      <c r="L5" s="36"/>
      <c r="M5" s="37"/>
    </row>
    <row r="26" spans="1:13" ht="29.25" thickBot="1" x14ac:dyDescent="0.5">
      <c r="A26" s="31" t="s">
        <v>16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ht="15.75" thickBot="1" x14ac:dyDescent="0.3">
      <c r="B27" s="1" t="s">
        <v>0</v>
      </c>
      <c r="C27" s="2" t="s">
        <v>1</v>
      </c>
      <c r="D27" s="2" t="s">
        <v>2</v>
      </c>
      <c r="E27" s="2" t="s">
        <v>3</v>
      </c>
      <c r="F27" s="2" t="s">
        <v>2</v>
      </c>
      <c r="G27" s="2" t="s">
        <v>0</v>
      </c>
      <c r="H27" s="2" t="s">
        <v>0</v>
      </c>
      <c r="I27" s="2" t="s">
        <v>3</v>
      </c>
      <c r="J27" s="2" t="s">
        <v>4</v>
      </c>
      <c r="K27" s="2" t="s">
        <v>5</v>
      </c>
      <c r="L27" s="2" t="s">
        <v>6</v>
      </c>
      <c r="M27" s="3" t="s">
        <v>7</v>
      </c>
    </row>
    <row r="28" spans="1:13" ht="15.75" thickBot="1" x14ac:dyDescent="0.3">
      <c r="B28" s="29">
        <f>((O3-B3)/B3)</f>
        <v>2.7602070155261546E-2</v>
      </c>
      <c r="C28" s="24">
        <f>SUM((C3-B3)/B3)</f>
        <v>-2.3001725129385029E-3</v>
      </c>
      <c r="D28" s="24">
        <f>SUM((D3-C3)/C3)</f>
        <v>-9.7982708933716921E-3</v>
      </c>
      <c r="E28" s="24">
        <f>SUM((E3-D3)/D3)</f>
        <v>-1.6298020954598435E-2</v>
      </c>
      <c r="F28" s="24">
        <f>SUM((F3-E3)/E3)</f>
        <v>-1.0650887573964565E-2</v>
      </c>
      <c r="G28" s="9"/>
      <c r="H28" s="9"/>
      <c r="I28" s="9"/>
      <c r="J28" s="9"/>
      <c r="K28" s="9"/>
      <c r="L28" s="9"/>
      <c r="M28" s="10"/>
    </row>
  </sheetData>
  <mergeCells count="5">
    <mergeCell ref="A1:M1"/>
    <mergeCell ref="B4:M4"/>
    <mergeCell ref="B5:G5"/>
    <mergeCell ref="H5:M5"/>
    <mergeCell ref="A26:M26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zoomScaleNormal="100" workbookViewId="0">
      <selection activeCell="L27" sqref="L27"/>
    </sheetView>
  </sheetViews>
  <sheetFormatPr baseColWidth="10" defaultRowHeight="15" x14ac:dyDescent="0.25"/>
  <cols>
    <col min="1" max="1" width="23.28515625" customWidth="1"/>
    <col min="2" max="2" width="7.7109375" customWidth="1"/>
    <col min="3" max="3" width="6.5703125" customWidth="1"/>
    <col min="4" max="13" width="7.7109375" customWidth="1"/>
    <col min="15" max="15" width="18.140625" customWidth="1"/>
  </cols>
  <sheetData>
    <row r="1" spans="1:15" ht="29.25" thickBot="1" x14ac:dyDescent="0.5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5" ht="15.75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2</v>
      </c>
      <c r="G2" s="3" t="s">
        <v>0</v>
      </c>
      <c r="H2" s="7" t="s">
        <v>0</v>
      </c>
      <c r="I2" s="2" t="s">
        <v>3</v>
      </c>
      <c r="J2" s="2" t="s">
        <v>4</v>
      </c>
      <c r="K2" s="2" t="s">
        <v>5</v>
      </c>
      <c r="L2" s="2" t="s">
        <v>6</v>
      </c>
      <c r="M2" s="3" t="s">
        <v>7</v>
      </c>
      <c r="O2" s="27" t="s">
        <v>17</v>
      </c>
    </row>
    <row r="3" spans="1:15" ht="15.75" thickBot="1" x14ac:dyDescent="0.3">
      <c r="A3" s="23" t="s">
        <v>8</v>
      </c>
      <c r="B3" s="8">
        <v>450</v>
      </c>
      <c r="C3" s="9">
        <v>455</v>
      </c>
      <c r="D3" s="9">
        <v>450</v>
      </c>
      <c r="E3" s="9">
        <v>440</v>
      </c>
      <c r="F3" s="9">
        <v>430</v>
      </c>
      <c r="G3" s="10"/>
      <c r="H3" s="11"/>
      <c r="I3" s="9"/>
      <c r="J3" s="9"/>
      <c r="K3" s="9"/>
      <c r="L3" s="9"/>
      <c r="M3" s="10"/>
      <c r="O3" s="28">
        <v>434.2</v>
      </c>
    </row>
    <row r="4" spans="1:15" ht="15.75" thickBot="1" x14ac:dyDescent="0.3">
      <c r="A4" s="23" t="s">
        <v>9</v>
      </c>
      <c r="B4" s="12">
        <v>410</v>
      </c>
      <c r="C4" s="13">
        <v>415</v>
      </c>
      <c r="D4" s="13">
        <v>410</v>
      </c>
      <c r="E4" s="13">
        <v>400</v>
      </c>
      <c r="F4" s="13">
        <v>390</v>
      </c>
      <c r="G4" s="14"/>
      <c r="H4" s="15"/>
      <c r="I4" s="13"/>
      <c r="J4" s="13"/>
      <c r="K4" s="13"/>
      <c r="L4" s="13"/>
      <c r="M4" s="14"/>
    </row>
    <row r="5" spans="1:15" ht="15.75" thickBot="1" x14ac:dyDescent="0.3">
      <c r="A5" s="23" t="s">
        <v>14</v>
      </c>
      <c r="B5" s="16">
        <f>AVERAGE(B3:B4)</f>
        <v>430</v>
      </c>
      <c r="C5" s="9">
        <f>AVERAGE(C3:C4)</f>
        <v>435</v>
      </c>
      <c r="D5" s="9">
        <f>AVERAGE(D3:D4)</f>
        <v>430</v>
      </c>
      <c r="E5" s="9">
        <f>AVERAGE(E3:E4)</f>
        <v>420</v>
      </c>
      <c r="F5" s="9">
        <f>AVERAGE(F3:F4)</f>
        <v>410</v>
      </c>
      <c r="G5" s="10"/>
      <c r="H5" s="16"/>
      <c r="I5" s="18"/>
      <c r="J5" s="9"/>
      <c r="K5" s="17"/>
      <c r="L5" s="9"/>
      <c r="M5" s="10"/>
    </row>
    <row r="6" spans="1:15" ht="15.75" thickBot="1" x14ac:dyDescent="0.3">
      <c r="A6" s="22" t="s">
        <v>15</v>
      </c>
      <c r="B6" s="32">
        <f>AVERAGE(B5:M5)</f>
        <v>425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4"/>
    </row>
    <row r="7" spans="1:15" ht="15.75" thickBot="1" x14ac:dyDescent="0.3">
      <c r="A7" s="23" t="s">
        <v>13</v>
      </c>
      <c r="B7" s="35">
        <f>AVERAGE(B5:G5)</f>
        <v>425</v>
      </c>
      <c r="C7" s="36"/>
      <c r="D7" s="36"/>
      <c r="E7" s="36"/>
      <c r="F7" s="36"/>
      <c r="G7" s="38"/>
      <c r="H7" s="32" t="e">
        <f>AVERAGE(H5:M5)</f>
        <v>#DIV/0!</v>
      </c>
      <c r="I7" s="33"/>
      <c r="J7" s="33"/>
      <c r="K7" s="33"/>
      <c r="L7" s="33"/>
      <c r="M7" s="34"/>
    </row>
    <row r="28" spans="1:13" ht="29.25" thickBot="1" x14ac:dyDescent="0.5">
      <c r="A28" s="31" t="s">
        <v>12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 ht="15.75" thickBot="1" x14ac:dyDescent="0.3">
      <c r="B29" s="1" t="s">
        <v>0</v>
      </c>
      <c r="C29" s="2" t="s">
        <v>1</v>
      </c>
      <c r="D29" s="2" t="s">
        <v>2</v>
      </c>
      <c r="E29" s="2" t="s">
        <v>3</v>
      </c>
      <c r="F29" s="2" t="s">
        <v>2</v>
      </c>
      <c r="G29" s="3" t="s">
        <v>0</v>
      </c>
      <c r="H29" s="7" t="s">
        <v>0</v>
      </c>
      <c r="I29" s="2" t="s">
        <v>3</v>
      </c>
      <c r="J29" s="2" t="s">
        <v>4</v>
      </c>
      <c r="K29" s="2" t="s">
        <v>5</v>
      </c>
      <c r="L29" s="2" t="s">
        <v>6</v>
      </c>
      <c r="M29" s="3" t="s">
        <v>7</v>
      </c>
    </row>
    <row r="30" spans="1:13" ht="15.75" thickBot="1" x14ac:dyDescent="0.3">
      <c r="A30" s="23" t="s">
        <v>14</v>
      </c>
      <c r="B30" s="30">
        <f>((B5-O3)/O3)</f>
        <v>-9.6729617687701264E-3</v>
      </c>
      <c r="C30" s="19">
        <f>((C5-B5)/B5)</f>
        <v>1.1627906976744186E-2</v>
      </c>
      <c r="D30" s="19">
        <f>((D5-C5)/C5)</f>
        <v>-1.1494252873563218E-2</v>
      </c>
      <c r="E30" s="19">
        <f>((E5-D5)/D5)</f>
        <v>-2.3255813953488372E-2</v>
      </c>
      <c r="F30" s="19">
        <f>((F5-E5)/E5)</f>
        <v>-2.3809523809523808E-2</v>
      </c>
      <c r="G30" s="10"/>
      <c r="H30" s="20"/>
      <c r="I30" s="18"/>
      <c r="J30" s="9"/>
      <c r="K30" s="21"/>
      <c r="L30" s="9"/>
      <c r="M30" s="10"/>
    </row>
  </sheetData>
  <mergeCells count="5">
    <mergeCell ref="A1:M1"/>
    <mergeCell ref="B6:M6"/>
    <mergeCell ref="B7:G7"/>
    <mergeCell ref="H7:M7"/>
    <mergeCell ref="A28:M28"/>
  </mergeCells>
  <pageMargins left="0.7" right="0.7" top="0.75" bottom="0.75" header="0.3" footer="0.3"/>
  <pageSetup paperSize="9" scale="97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Hot Rolled Plates 2015</vt:lpstr>
      <vt:lpstr>Hot Rolled Coils 2015 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Tugba Tasyurek</dc:creator>
  <cp:lastModifiedBy>Yemliha Tasyurek</cp:lastModifiedBy>
  <cp:lastPrinted>2015-03-10T10:48:00Z</cp:lastPrinted>
  <dcterms:created xsi:type="dcterms:W3CDTF">2015-01-28T09:23:02Z</dcterms:created>
  <dcterms:modified xsi:type="dcterms:W3CDTF">2015-06-16T10:01:41Z</dcterms:modified>
</cp:coreProperties>
</file>