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MicroServices\WeBook\WeBook.Domain\src\WeBook.Domain\"/>
    </mc:Choice>
  </mc:AlternateContent>
  <bookViews>
    <workbookView xWindow="0" yWindow="0" windowWidth="24285" windowHeight="12315"/>
  </bookViews>
  <sheets>
    <sheet name="states" sheetId="1" r:id="rId1"/>
    <sheet name="currency" sheetId="2" r:id="rId2"/>
  </sheets>
  <definedNames>
    <definedName name="_xlnm._FilterDatabase" localSheetId="1" hidden="1">currency!$A$1:$E$1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9" i="1"/>
  <c r="F119" i="1"/>
  <c r="G119" i="1"/>
  <c r="E120" i="1"/>
  <c r="F120" i="1"/>
  <c r="G120" i="1"/>
  <c r="E121" i="1"/>
  <c r="F121" i="1"/>
  <c r="G121" i="1"/>
  <c r="E123" i="1"/>
  <c r="F123" i="1"/>
  <c r="G123" i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E195" i="1"/>
  <c r="F195" i="1"/>
  <c r="G195" i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E201" i="1"/>
  <c r="F201" i="1"/>
  <c r="G201" i="1"/>
  <c r="E202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E233" i="1"/>
  <c r="F233" i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G1" i="1"/>
  <c r="F1" i="1"/>
  <c r="E1" i="1"/>
</calcChain>
</file>

<file path=xl/sharedStrings.xml><?xml version="1.0" encoding="utf-8"?>
<sst xmlns="http://schemas.openxmlformats.org/spreadsheetml/2006/main" count="2114" uniqueCount="1532">
  <si>
    <t>Afghanistan</t>
  </si>
  <si>
    <t>AF</t>
  </si>
  <si>
    <t>AFG</t>
  </si>
  <si>
    <t>Åland Islands</t>
  </si>
  <si>
    <t>AX</t>
  </si>
  <si>
    <t>ALA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</si>
  <si>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</si>
  <si>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</si>
  <si>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</si>
  <si>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</si>
  <si>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</si>
  <si>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</si>
  <si>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</si>
  <si>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</si>
  <si>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</si>
  <si>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</si>
  <si>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</si>
  <si>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</si>
  <si>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</si>
  <si>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</si>
  <si>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</si>
  <si>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</si>
  <si>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</si>
  <si>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</si>
  <si>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</si>
  <si>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</si>
  <si>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</si>
  <si>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</si>
  <si>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</si>
  <si>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</si>
  <si>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</si>
  <si>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</si>
  <si>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</si>
  <si>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</si>
  <si>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</si>
  <si>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</si>
  <si>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</si>
  <si>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</si>
  <si>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</si>
  <si>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</si>
  <si>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</si>
  <si>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</si>
  <si>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</si>
  <si>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</si>
  <si>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</si>
  <si>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</si>
  <si>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</si>
  <si>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</si>
  <si>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</si>
  <si>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</si>
  <si>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</si>
  <si>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</si>
  <si>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</si>
  <si>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</si>
  <si>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</si>
  <si>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</si>
  <si>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</si>
  <si>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</si>
  <si>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</si>
  <si>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</si>
  <si>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</si>
  <si>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</si>
  <si>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</si>
  <si>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</si>
  <si>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</si>
  <si>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</si>
  <si>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</si>
  <si>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</si>
  <si>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</si>
  <si>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</si>
  <si>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</si>
  <si>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</si>
  <si>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</si>
  <si>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</si>
  <si>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</si>
  <si>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</si>
  <si>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</si>
  <si>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</si>
  <si>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</si>
  <si>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</si>
  <si>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</si>
  <si>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</si>
  <si>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</si>
  <si>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</si>
  <si>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</si>
  <si>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</si>
  <si>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</si>
  <si>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</si>
  <si>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</si>
  <si>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</si>
  <si>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</si>
  <si>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</si>
  <si>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</si>
  <si>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</si>
  <si>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</si>
  <si>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</si>
  <si>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</si>
  <si>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</si>
  <si>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</si>
  <si>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</si>
  <si>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</si>
  <si>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</si>
  <si>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</si>
  <si>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</si>
  <si>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</si>
  <si>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</si>
  <si>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</si>
  <si>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</si>
  <si>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</si>
  <si>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</si>
  <si>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</si>
  <si>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</si>
  <si>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</si>
  <si>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</si>
  <si>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</si>
  <si>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</si>
  <si>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</si>
  <si>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</si>
  <si>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</si>
  <si>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</si>
  <si>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</si>
  <si>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</si>
  <si>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</si>
  <si>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</si>
  <si>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</si>
  <si>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</si>
  <si>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</si>
  <si>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</si>
  <si>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</si>
  <si>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</si>
  <si>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</si>
  <si>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</si>
  <si>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</si>
  <si>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</si>
  <si>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</si>
  <si>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</si>
  <si>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</si>
  <si>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</si>
  <si>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</si>
  <si>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</si>
  <si>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</si>
  <si>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</si>
  <si>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</si>
  <si>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</si>
  <si>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</si>
  <si>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</si>
  <si>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</si>
  <si>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</si>
  <si>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</si>
  <si>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</si>
  <si>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</si>
  <si>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</si>
  <si>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</si>
  <si>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</si>
  <si>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</si>
  <si>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</si>
  <si>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</si>
  <si>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</si>
  <si>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</si>
  <si>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Ivory Coast</t>
  </si>
  <si>
    <t>CI</t>
  </si>
  <si>
    <t>CIV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</si>
  <si>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</si>
  <si>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</si>
  <si>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</si>
  <si>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</si>
  <si>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</si>
  <si>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</si>
  <si>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</si>
  <si>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</si>
  <si>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</si>
  <si>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</si>
  <si>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</si>
  <si>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</si>
  <si>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</si>
  <si>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</si>
  <si>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</si>
  <si>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</si>
  <si>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</si>
  <si>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</si>
  <si>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</si>
  <si>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</si>
  <si>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</si>
  <si>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</si>
  <si>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</si>
  <si>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</si>
  <si>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</si>
  <si>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</si>
  <si>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</si>
  <si>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</si>
  <si>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</si>
  <si>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</si>
  <si>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</si>
  <si>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</si>
  <si>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</si>
  <si>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</si>
  <si>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</si>
  <si>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</si>
  <si>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</si>
  <si>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</si>
  <si>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</si>
  <si>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</si>
  <si>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</si>
  <si>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</si>
  <si>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</si>
  <si>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</si>
  <si>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</si>
  <si>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</si>
  <si>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</si>
  <si>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</si>
  <si>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</si>
  <si>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</si>
  <si>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</si>
  <si>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</si>
  <si>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</si>
  <si>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</si>
  <si>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</si>
  <si>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</si>
  <si>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</si>
  <si>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</si>
  <si>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</si>
  <si>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</si>
  <si>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</si>
  <si>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</si>
  <si>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</si>
  <si>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</si>
  <si>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</si>
  <si>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</si>
  <si>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</si>
  <si>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</si>
  <si>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</si>
  <si>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</si>
  <si>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</si>
  <si>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</si>
  <si>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</si>
  <si>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</si>
  <si>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</si>
  <si>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</si>
  <si>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</si>
  <si>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</si>
  <si>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</si>
  <si>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</si>
  <si>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</si>
  <si>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</si>
  <si>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</si>
  <si>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</si>
  <si>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</si>
  <si>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</si>
  <si>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</si>
  <si>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</si>
  <si>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</si>
  <si>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</si>
  <si>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</si>
  <si>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</si>
  <si>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</si>
  <si>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</si>
  <si>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</si>
  <si>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</si>
  <si>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</si>
  <si>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</si>
  <si>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</si>
  <si>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</si>
  <si>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</si>
  <si>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</si>
  <si>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</si>
  <si>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</si>
  <si>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</si>
  <si>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</si>
  <si>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</si>
  <si>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</si>
  <si>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</si>
  <si>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</si>
  <si>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</si>
  <si>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</si>
  <si>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</si>
  <si>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</si>
  <si>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</si>
  <si>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</si>
  <si>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</si>
  <si>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</si>
  <si>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</si>
  <si>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</si>
  <si>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</si>
  <si>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</si>
  <si>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</si>
  <si>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</si>
  <si>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</si>
  <si>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</si>
  <si>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</si>
  <si>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</si>
  <si>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</si>
  <si>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</si>
  <si>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</si>
  <si>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</si>
  <si>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</si>
  <si>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</si>
  <si>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</si>
  <si>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</si>
  <si>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</si>
  <si>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</si>
  <si>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</si>
  <si>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</si>
  <si>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</si>
  <si>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</si>
  <si>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</si>
  <si>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</si>
  <si>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</si>
  <si>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</si>
  <si>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</si>
  <si>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</si>
  <si>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</si>
  <si>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</si>
  <si>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</si>
  <si>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</si>
  <si>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</si>
  <si>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</si>
  <si>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</si>
  <si>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</si>
  <si>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</si>
  <si>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</si>
  <si>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</si>
  <si>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</si>
  <si>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</si>
  <si>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</si>
  <si>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</si>
  <si>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</si>
  <si>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</si>
  <si>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</si>
  <si>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</si>
  <si>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</si>
  <si>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</si>
  <si>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</si>
  <si>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</si>
  <si>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</si>
  <si>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</si>
  <si>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</si>
  <si>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</si>
  <si>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</si>
  <si>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</si>
  <si>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</si>
  <si>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</si>
  <si>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</si>
  <si>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</si>
  <si>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</si>
  <si>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</si>
  <si>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</si>
  <si>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</si>
  <si>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</si>
  <si>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</si>
  <si>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</si>
  <si>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</si>
  <si>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</si>
  <si>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</si>
  <si>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</si>
  <si>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</si>
  <si>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</si>
  <si>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</si>
  <si>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</si>
  <si>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</si>
  <si>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</si>
  <si>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</si>
  <si>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</si>
  <si>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</si>
  <si>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</si>
  <si>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</si>
  <si>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</si>
  <si>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</si>
  <si>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</si>
  <si>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</si>
  <si>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</si>
  <si>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</si>
  <si>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</si>
  <si>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</si>
  <si>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</si>
  <si>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</si>
  <si>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</si>
  <si>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</si>
  <si>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</si>
  <si>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</si>
  <si>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</si>
  <si>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</si>
  <si>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</si>
  <si>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</si>
  <si>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</si>
  <si>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</si>
  <si>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</si>
  <si>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</si>
  <si>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</si>
  <si>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</si>
  <si>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</si>
  <si>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</si>
  <si>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</si>
  <si>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</si>
  <si>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</si>
  <si>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</si>
  <si>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</si>
  <si>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</si>
  <si>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</si>
  <si>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</si>
  <si>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</si>
  <si>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</si>
  <si>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</si>
  <si>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</si>
  <si>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</si>
  <si>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</si>
  <si>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</si>
  <si>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</si>
  <si>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</si>
  <si>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</si>
  <si>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</si>
  <si>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</si>
  <si>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</si>
  <si>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</si>
  <si>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</si>
  <si>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</si>
  <si>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</si>
  <si>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</si>
  <si>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</si>
  <si>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</si>
  <si>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</si>
  <si>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</si>
  <si>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</si>
  <si>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</si>
  <si>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</si>
  <si>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</si>
  <si>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</si>
  <si>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</si>
  <si>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</si>
  <si>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</si>
  <si>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</si>
  <si>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</si>
  <si>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</si>
  <si>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</si>
  <si>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</si>
  <si>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</si>
  <si>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</si>
  <si>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</si>
  <si>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</si>
  <si>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</si>
  <si>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</si>
  <si>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</si>
  <si>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</si>
  <si>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</si>
  <si>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</si>
  <si>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</si>
  <si>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</si>
  <si>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</si>
  <si>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</si>
  <si>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</si>
  <si>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</si>
  <si>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</si>
  <si>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</si>
  <si>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</si>
  <si>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</si>
  <si>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</si>
  <si>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</si>
  <si>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</si>
  <si>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</si>
  <si>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</si>
  <si>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</si>
  <si>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</si>
  <si>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</si>
  <si>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</si>
  <si>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</si>
  <si>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</si>
  <si>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</si>
  <si>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</si>
  <si>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</si>
  <si>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</si>
  <si>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</si>
  <si>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</si>
  <si>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</si>
  <si>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</si>
  <si>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</si>
  <si>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</si>
  <si>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</si>
  <si>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</si>
  <si>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</si>
  <si>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</si>
  <si>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</si>
  <si>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</si>
  <si>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</si>
  <si>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</si>
  <si>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MKD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</si>
  <si>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</si>
  <si>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</si>
  <si>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</si>
  <si>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</si>
  <si>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</si>
  <si>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</si>
  <si>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</si>
  <si>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</si>
  <si>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</si>
  <si>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</si>
  <si>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</si>
  <si>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</si>
  <si>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</si>
  <si>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</si>
  <si>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</si>
  <si>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</si>
  <si>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</si>
  <si>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</si>
  <si>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</si>
  <si>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</si>
  <si>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</si>
  <si>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</si>
  <si>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</si>
  <si>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</si>
  <si>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</si>
  <si>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</si>
  <si>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</si>
  <si>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</si>
  <si>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</si>
  <si>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</si>
  <si>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</si>
  <si>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</si>
  <si>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</si>
  <si>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</si>
  <si>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</si>
  <si>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</si>
  <si>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</si>
  <si>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</si>
  <si>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</si>
  <si>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</si>
  <si>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</si>
  <si>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</si>
  <si>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</si>
  <si>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</si>
  <si>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</si>
  <si>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Réunion</t>
  </si>
  <si>
    <t>RE</t>
  </si>
  <si>
    <t>REU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</si>
  <si>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</si>
  <si>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</si>
  <si>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</si>
  <si>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</si>
  <si>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</si>
  <si>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</si>
  <si>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</si>
  <si>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</si>
  <si>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</si>
  <si>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</si>
  <si>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</si>
  <si>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</si>
  <si>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</si>
  <si>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</si>
  <si>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</si>
  <si>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</si>
  <si>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</si>
  <si>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</si>
  <si>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</si>
  <si>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</si>
  <si>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</si>
  <si>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</si>
  <si>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</si>
  <si>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</si>
  <si>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</si>
  <si>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</si>
  <si>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</si>
  <si>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</si>
  <si>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</si>
  <si>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</si>
  <si>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</si>
  <si>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</si>
  <si>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</si>
  <si>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</si>
  <si>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</si>
  <si>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</si>
  <si>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</si>
  <si>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</si>
  <si>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</si>
  <si>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</si>
  <si>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</si>
  <si>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</si>
  <si>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</si>
  <si>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</si>
  <si>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</si>
  <si>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</si>
  <si>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</si>
  <si>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</si>
  <si>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</si>
  <si>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</si>
  <si>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</si>
  <si>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</si>
  <si>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</si>
  <si>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</si>
  <si>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</si>
  <si>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</si>
  <si>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</si>
  <si>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</si>
  <si>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</si>
  <si>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</si>
  <si>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</si>
  <si>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</si>
  <si>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</si>
  <si>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</si>
  <si>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</si>
  <si>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</si>
  <si>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</si>
  <si>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</si>
  <si>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</si>
  <si>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</si>
  <si>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</si>
  <si>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</si>
  <si>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</si>
  <si>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</si>
  <si>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</si>
  <si>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</si>
  <si>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</si>
  <si>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</si>
  <si>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</si>
  <si>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</si>
  <si>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</si>
  <si>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</si>
  <si>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</si>
  <si>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</si>
  <si>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</si>
  <si>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</si>
  <si>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</si>
  <si>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</si>
  <si>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</si>
  <si>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</si>
  <si>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</si>
  <si>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</si>
  <si>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</si>
  <si>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</si>
  <si>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</si>
  <si>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</si>
  <si>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</si>
  <si>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</si>
  <si>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</si>
  <si>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Taiwan (Province of China)</t>
  </si>
  <si>
    <t>TW</t>
  </si>
  <si>
    <t>TWN</t>
  </si>
  <si>
    <t>Tajikistan</t>
  </si>
  <si>
    <t>TJ</t>
  </si>
  <si>
    <t>TJK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</si>
  <si>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</si>
  <si>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</si>
  <si>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</si>
  <si>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</si>
  <si>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</si>
  <si>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</si>
  <si>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</si>
  <si>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</si>
  <si>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</si>
  <si>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</si>
  <si>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</si>
  <si>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</si>
  <si>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</si>
  <si>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</si>
  <si>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</si>
  <si>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</si>
  <si>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</si>
  <si>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</si>
  <si>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</si>
  <si>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</si>
  <si>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</si>
  <si>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</si>
  <si>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</si>
  <si>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</si>
  <si>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</si>
  <si>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</si>
  <si>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</si>
  <si>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</si>
  <si>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</si>
  <si>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</si>
  <si>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</si>
  <si>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</si>
  <si>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</si>
  <si>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</si>
  <si>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</si>
  <si>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</si>
  <si>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</si>
  <si>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</si>
  <si>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</si>
  <si>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</si>
  <si>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</si>
  <si>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</si>
  <si>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</si>
  <si>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</si>
  <si>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</si>
  <si>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</si>
  <si>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</si>
  <si>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</si>
  <si>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</si>
  <si>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</si>
  <si>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</si>
  <si>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</si>
  <si>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</si>
  <si>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</si>
  <si>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</si>
  <si>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</si>
  <si>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</si>
  <si>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</si>
  <si>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</si>
  <si>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</si>
  <si>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</si>
  <si>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</si>
  <si>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</si>
  <si>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</si>
  <si>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</si>
  <si>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</si>
  <si>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</si>
  <si>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</si>
  <si>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</si>
  <si>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</si>
  <si>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</si>
  <si>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</si>
  <si>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</si>
  <si>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</si>
  <si>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</si>
  <si>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Sahara*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</si>
  <si>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</si>
  <si>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</si>
  <si>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</si>
  <si>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</si>
  <si>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</si>
  <si>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</si>
  <si>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</si>
  <si>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</si>
  <si>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</si>
  <si>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</si>
  <si>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</si>
  <si>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ENTITY</t>
  </si>
  <si>
    <t>Currency</t>
  </si>
  <si>
    <t>Alphabetic Code</t>
  </si>
  <si>
    <t>Numeric Code</t>
  </si>
  <si>
    <t>Minor unit</t>
  </si>
  <si>
    <t>AFGHANISTAN</t>
  </si>
  <si>
    <t>Afghani</t>
  </si>
  <si>
    <t>AFN</t>
  </si>
  <si>
    <t>971</t>
  </si>
  <si>
    <t>2</t>
  </si>
  <si>
    <t>ÅLAND ISLANDS</t>
  </si>
  <si>
    <t>Euro</t>
  </si>
  <si>
    <t>EUR</t>
  </si>
  <si>
    <t>978</t>
  </si>
  <si>
    <t>ALBANIA</t>
  </si>
  <si>
    <t>Lek</t>
  </si>
  <si>
    <t>ALL</t>
  </si>
  <si>
    <t>008</t>
  </si>
  <si>
    <t>ALGERIA</t>
  </si>
  <si>
    <t>Algerian Dinar</t>
  </si>
  <si>
    <t>DZD</t>
  </si>
  <si>
    <t>012</t>
  </si>
  <si>
    <t>AMERICAN SAMOA</t>
  </si>
  <si>
    <t>US Dollar</t>
  </si>
  <si>
    <t>USD</t>
  </si>
  <si>
    <t>840</t>
  </si>
  <si>
    <t>ANDORRA</t>
  </si>
  <si>
    <t>ANGOLA</t>
  </si>
  <si>
    <t>Kwanza</t>
  </si>
  <si>
    <t>AOA</t>
  </si>
  <si>
    <t>973</t>
  </si>
  <si>
    <t>ANGUILLA</t>
  </si>
  <si>
    <t>East Caribbean Dollar</t>
  </si>
  <si>
    <t>XCD</t>
  </si>
  <si>
    <t>951</t>
  </si>
  <si>
    <t>ANTARCTICA</t>
  </si>
  <si>
    <t>No universal currency</t>
  </si>
  <si>
    <t>ANTIGUA AND BARBUDA</t>
  </si>
  <si>
    <t>ARGENTINA</t>
  </si>
  <si>
    <t>Argentine Peso</t>
  </si>
  <si>
    <t>ARS</t>
  </si>
  <si>
    <t>032</t>
  </si>
  <si>
    <t>ARMENIA</t>
  </si>
  <si>
    <t>Armenian Dram</t>
  </si>
  <si>
    <t>AMD</t>
  </si>
  <si>
    <t>051</t>
  </si>
  <si>
    <t>ARUBA</t>
  </si>
  <si>
    <t>Aruban Florin</t>
  </si>
  <si>
    <t>AWG</t>
  </si>
  <si>
    <t>533</t>
  </si>
  <si>
    <t>AUSTRALIA</t>
  </si>
  <si>
    <t>Australian Dollar</t>
  </si>
  <si>
    <t>AUD</t>
  </si>
  <si>
    <t>036</t>
  </si>
  <si>
    <t>AUSTRIA</t>
  </si>
  <si>
    <t>AZERBAIJAN</t>
  </si>
  <si>
    <t>Azerbaijan Manat</t>
  </si>
  <si>
    <t>AZN</t>
  </si>
  <si>
    <t>944</t>
  </si>
  <si>
    <t>BAHAMAS (THE)</t>
  </si>
  <si>
    <t>Bahamian Dollar</t>
  </si>
  <si>
    <t>BSD</t>
  </si>
  <si>
    <t>044</t>
  </si>
  <si>
    <t>BAHRAIN</t>
  </si>
  <si>
    <t>Bahraini Dinar</t>
  </si>
  <si>
    <t>BHD</t>
  </si>
  <si>
    <t>048</t>
  </si>
  <si>
    <t>3</t>
  </si>
  <si>
    <t>BANGLADESH</t>
  </si>
  <si>
    <t>Taka</t>
  </si>
  <si>
    <t>BDT</t>
  </si>
  <si>
    <t>050</t>
  </si>
  <si>
    <t>BARBADOS</t>
  </si>
  <si>
    <t>Barbados Dollar</t>
  </si>
  <si>
    <t>BBD</t>
  </si>
  <si>
    <t>052</t>
  </si>
  <si>
    <t>BELARUS</t>
  </si>
  <si>
    <t>Belarusian Ruble</t>
  </si>
  <si>
    <t>BYN</t>
  </si>
  <si>
    <t>933</t>
  </si>
  <si>
    <t>BELGIUM</t>
  </si>
  <si>
    <t>BELIZE</t>
  </si>
  <si>
    <t>Belize Dollar</t>
  </si>
  <si>
    <t>BZD</t>
  </si>
  <si>
    <t>084</t>
  </si>
  <si>
    <t>BENIN</t>
  </si>
  <si>
    <t>CFA Franc BCEAO</t>
  </si>
  <si>
    <t>XOF</t>
  </si>
  <si>
    <t>952</t>
  </si>
  <si>
    <t>0</t>
  </si>
  <si>
    <t>BERMUDA</t>
  </si>
  <si>
    <t>Bermudian Dollar</t>
  </si>
  <si>
    <t>BMD</t>
  </si>
  <si>
    <t>060</t>
  </si>
  <si>
    <t>BHUTAN</t>
  </si>
  <si>
    <t>Indian Rupee</t>
  </si>
  <si>
    <t>INR</t>
  </si>
  <si>
    <t>356</t>
  </si>
  <si>
    <t>Ngultrum</t>
  </si>
  <si>
    <t>064</t>
  </si>
  <si>
    <t>BOLIVIA (PLURINATIONAL STATE OF)</t>
  </si>
  <si>
    <t>Boliviano</t>
  </si>
  <si>
    <t>BOB</t>
  </si>
  <si>
    <t>068</t>
  </si>
  <si>
    <t>Mvdol</t>
  </si>
  <si>
    <t>BOV</t>
  </si>
  <si>
    <t>984</t>
  </si>
  <si>
    <t>BONAIRE, SINT EUSTATIUS AND SABA</t>
  </si>
  <si>
    <t>BOSNIA AND HERZEGOVINA</t>
  </si>
  <si>
    <t>Convertible Mark</t>
  </si>
  <si>
    <t>BAM</t>
  </si>
  <si>
    <t>977</t>
  </si>
  <si>
    <t>BOTSWANA</t>
  </si>
  <si>
    <t>Pula</t>
  </si>
  <si>
    <t>BWP</t>
  </si>
  <si>
    <t>072</t>
  </si>
  <si>
    <t>BOUVET ISLAND</t>
  </si>
  <si>
    <t>Norwegian Krone</t>
  </si>
  <si>
    <t>NOK</t>
  </si>
  <si>
    <t>578</t>
  </si>
  <si>
    <t>BRAZIL</t>
  </si>
  <si>
    <t>Brazilian Real</t>
  </si>
  <si>
    <t>BRL</t>
  </si>
  <si>
    <t>986</t>
  </si>
  <si>
    <t>BRITISH INDIAN OCEAN TERRITORY (THE)</t>
  </si>
  <si>
    <t>BRUNEI DARUSSALAM</t>
  </si>
  <si>
    <t>Brunei Dollar</t>
  </si>
  <si>
    <t>BND</t>
  </si>
  <si>
    <t>096</t>
  </si>
  <si>
    <t>BULGARIA</t>
  </si>
  <si>
    <t>Bulgarian Lev</t>
  </si>
  <si>
    <t>BGN</t>
  </si>
  <si>
    <t>975</t>
  </si>
  <si>
    <t>BURKINA FASO</t>
  </si>
  <si>
    <t>BURUNDI</t>
  </si>
  <si>
    <t>Burundi Franc</t>
  </si>
  <si>
    <t>BIF</t>
  </si>
  <si>
    <t>108</t>
  </si>
  <si>
    <t>CABO VERDE</t>
  </si>
  <si>
    <t>Cabo Verde Escudo</t>
  </si>
  <si>
    <t>CVE</t>
  </si>
  <si>
    <t>132</t>
  </si>
  <si>
    <t>CAMBODIA</t>
  </si>
  <si>
    <t>Riel</t>
  </si>
  <si>
    <t>KHR</t>
  </si>
  <si>
    <t>116</t>
  </si>
  <si>
    <t>CAMEROON</t>
  </si>
  <si>
    <t>CFA Franc BEAC</t>
  </si>
  <si>
    <t>XAF</t>
  </si>
  <si>
    <t>950</t>
  </si>
  <si>
    <t>CANADA</t>
  </si>
  <si>
    <t>Canadian Dollar</t>
  </si>
  <si>
    <t>CAD</t>
  </si>
  <si>
    <t>124</t>
  </si>
  <si>
    <t>CAYMAN ISLANDS (THE)</t>
  </si>
  <si>
    <t>Cayman Islands Dollar</t>
  </si>
  <si>
    <t>KYD</t>
  </si>
  <si>
    <t>136</t>
  </si>
  <si>
    <t>CENTRAL AFRICAN REPUBLIC (THE)</t>
  </si>
  <si>
    <t>CHAD</t>
  </si>
  <si>
    <t>CHILE</t>
  </si>
  <si>
    <t>Chilean Peso</t>
  </si>
  <si>
    <t>CLP</t>
  </si>
  <si>
    <t>152</t>
  </si>
  <si>
    <t>Unidad de Fomento</t>
  </si>
  <si>
    <t>CLF</t>
  </si>
  <si>
    <t>990</t>
  </si>
  <si>
    <t>4</t>
  </si>
  <si>
    <t>CHINA</t>
  </si>
  <si>
    <t>Yuan Renminbi</t>
  </si>
  <si>
    <t>CNY</t>
  </si>
  <si>
    <t>156</t>
  </si>
  <si>
    <t>CHRISTMAS ISLAND</t>
  </si>
  <si>
    <t>COCOS (KEELING) ISLANDS (THE)</t>
  </si>
  <si>
    <t>COLOMBIA</t>
  </si>
  <si>
    <t>Colombian Peso</t>
  </si>
  <si>
    <t>COP</t>
  </si>
  <si>
    <t>170</t>
  </si>
  <si>
    <t>Unidad de Valor Real</t>
  </si>
  <si>
    <t>COU</t>
  </si>
  <si>
    <t>970</t>
  </si>
  <si>
    <t>COMOROS (THE)</t>
  </si>
  <si>
    <t xml:space="preserve">Comorian Franc </t>
  </si>
  <si>
    <t>KMF</t>
  </si>
  <si>
    <t>174</t>
  </si>
  <si>
    <t>CONGO (THE DEMOCRATIC REPUBLIC OF THE)</t>
  </si>
  <si>
    <t>Congolese Franc</t>
  </si>
  <si>
    <t>CDF</t>
  </si>
  <si>
    <t>976</t>
  </si>
  <si>
    <t>CONGO (THE)</t>
  </si>
  <si>
    <t>COOK ISLANDS (THE)</t>
  </si>
  <si>
    <t>New Zealand Dollar</t>
  </si>
  <si>
    <t>NZD</t>
  </si>
  <si>
    <t>554</t>
  </si>
  <si>
    <t>COSTA RICA</t>
  </si>
  <si>
    <t>Costa Rican Colon</t>
  </si>
  <si>
    <t>CRC</t>
  </si>
  <si>
    <t>188</t>
  </si>
  <si>
    <t>CÔTE D'IVOIRE</t>
  </si>
  <si>
    <t>CROATIA</t>
  </si>
  <si>
    <t>Kuna</t>
  </si>
  <si>
    <t>HRK</t>
  </si>
  <si>
    <t>191</t>
  </si>
  <si>
    <t>CUBA</t>
  </si>
  <si>
    <t>Cuban Peso</t>
  </si>
  <si>
    <t>CUP</t>
  </si>
  <si>
    <t>192</t>
  </si>
  <si>
    <t>Peso Convertible</t>
  </si>
  <si>
    <t>CUC</t>
  </si>
  <si>
    <t>931</t>
  </si>
  <si>
    <t>CURAÇAO</t>
  </si>
  <si>
    <t>Netherlands Antillean Guilder</t>
  </si>
  <si>
    <t>ANG</t>
  </si>
  <si>
    <t>532</t>
  </si>
  <si>
    <t>CYPRUS</t>
  </si>
  <si>
    <t>CZECHIA</t>
  </si>
  <si>
    <t>Czech Koruna</t>
  </si>
  <si>
    <t>CZK</t>
  </si>
  <si>
    <t>203</t>
  </si>
  <si>
    <t>DENMARK</t>
  </si>
  <si>
    <t>Danish Krone</t>
  </si>
  <si>
    <t>DKK</t>
  </si>
  <si>
    <t>208</t>
  </si>
  <si>
    <t>DJIBOUTI</t>
  </si>
  <si>
    <t>Djibouti Franc</t>
  </si>
  <si>
    <t>DJF</t>
  </si>
  <si>
    <t>262</t>
  </si>
  <si>
    <t>DOMINICA</t>
  </si>
  <si>
    <t>DOMINICAN REPUBLIC (THE)</t>
  </si>
  <si>
    <t>Dominican Peso</t>
  </si>
  <si>
    <t>DOP</t>
  </si>
  <si>
    <t>214</t>
  </si>
  <si>
    <t>ECUADOR</t>
  </si>
  <si>
    <t>EGYPT</t>
  </si>
  <si>
    <t>Egyptian Pound</t>
  </si>
  <si>
    <t>EGP</t>
  </si>
  <si>
    <t>818</t>
  </si>
  <si>
    <t>EL SALVADOR</t>
  </si>
  <si>
    <t>El Salvador Colon</t>
  </si>
  <si>
    <t>SVC</t>
  </si>
  <si>
    <t>222</t>
  </si>
  <si>
    <t>EQUATORIAL GUINEA</t>
  </si>
  <si>
    <t>ERITREA</t>
  </si>
  <si>
    <t>Nakfa</t>
  </si>
  <si>
    <t>ERN</t>
  </si>
  <si>
    <t>232</t>
  </si>
  <si>
    <t>ESTONIA</t>
  </si>
  <si>
    <t>ESWATINI</t>
  </si>
  <si>
    <t>Lilangeni</t>
  </si>
  <si>
    <t>SZL</t>
  </si>
  <si>
    <t>748</t>
  </si>
  <si>
    <t>ETHIOPIA</t>
  </si>
  <si>
    <t>Ethiopian Birr</t>
  </si>
  <si>
    <t>ETB</t>
  </si>
  <si>
    <t>230</t>
  </si>
  <si>
    <t>EUROPEAN UNION</t>
  </si>
  <si>
    <t>FALKLAND ISLANDS (THE) [MALVINAS]</t>
  </si>
  <si>
    <t>Falkland Islands Pound</t>
  </si>
  <si>
    <t>FKP</t>
  </si>
  <si>
    <t>238</t>
  </si>
  <si>
    <t>FAROE ISLANDS (THE)</t>
  </si>
  <si>
    <t>FIJI</t>
  </si>
  <si>
    <t>Fiji Dollar</t>
  </si>
  <si>
    <t>FJD</t>
  </si>
  <si>
    <t>242</t>
  </si>
  <si>
    <t>FINLAND</t>
  </si>
  <si>
    <t>FRANCE</t>
  </si>
  <si>
    <t>FRENCH GUIANA</t>
  </si>
  <si>
    <t>FRENCH POLYNESIA</t>
  </si>
  <si>
    <t>CFP Franc</t>
  </si>
  <si>
    <t>XPF</t>
  </si>
  <si>
    <t>953</t>
  </si>
  <si>
    <t>FRENCH SOUTHERN TERRITORIES (THE)</t>
  </si>
  <si>
    <t>GABON</t>
  </si>
  <si>
    <t>GAMBIA (THE)</t>
  </si>
  <si>
    <t>Dalasi</t>
  </si>
  <si>
    <t>GMD</t>
  </si>
  <si>
    <t>270</t>
  </si>
  <si>
    <t>GEORGIA</t>
  </si>
  <si>
    <t>Lari</t>
  </si>
  <si>
    <t>GEL</t>
  </si>
  <si>
    <t>981</t>
  </si>
  <si>
    <t>GERMANY</t>
  </si>
  <si>
    <t>GHANA</t>
  </si>
  <si>
    <t>Ghana Cedi</t>
  </si>
  <si>
    <t>GHS</t>
  </si>
  <si>
    <t>936</t>
  </si>
  <si>
    <t>GIBRALTAR</t>
  </si>
  <si>
    <t>Gibraltar Pound</t>
  </si>
  <si>
    <t>GIP</t>
  </si>
  <si>
    <t>292</t>
  </si>
  <si>
    <t>GREECE</t>
  </si>
  <si>
    <t>GREENLAND</t>
  </si>
  <si>
    <t>GRENADA</t>
  </si>
  <si>
    <t>GUADELOUPE</t>
  </si>
  <si>
    <t>GUAM</t>
  </si>
  <si>
    <t>GUATEMALA</t>
  </si>
  <si>
    <t>Quetzal</t>
  </si>
  <si>
    <t>GTQ</t>
  </si>
  <si>
    <t>320</t>
  </si>
  <si>
    <t>GUERNSEY</t>
  </si>
  <si>
    <t>Pound Sterling</t>
  </si>
  <si>
    <t>GBP</t>
  </si>
  <si>
    <t>826</t>
  </si>
  <si>
    <t>GUINEA</t>
  </si>
  <si>
    <t>Guinean Franc</t>
  </si>
  <si>
    <t>GNF</t>
  </si>
  <si>
    <t>324</t>
  </si>
  <si>
    <t>GUINEA-BISSAU</t>
  </si>
  <si>
    <t>GUYANA</t>
  </si>
  <si>
    <t>Guyana Dollar</t>
  </si>
  <si>
    <t>GYD</t>
  </si>
  <si>
    <t>328</t>
  </si>
  <si>
    <t>HAITI</t>
  </si>
  <si>
    <t>Gourde</t>
  </si>
  <si>
    <t>HTG</t>
  </si>
  <si>
    <t>332</t>
  </si>
  <si>
    <t>HEARD ISLAND AND McDONALD ISLANDS</t>
  </si>
  <si>
    <t>HOLY SEE (THE)</t>
  </si>
  <si>
    <t>HONDURAS</t>
  </si>
  <si>
    <t>Lempira</t>
  </si>
  <si>
    <t>HNL</t>
  </si>
  <si>
    <t>340</t>
  </si>
  <si>
    <t>HONG KONG</t>
  </si>
  <si>
    <t>Hong Kong Dollar</t>
  </si>
  <si>
    <t>HKD</t>
  </si>
  <si>
    <t>344</t>
  </si>
  <si>
    <t>HUNGARY</t>
  </si>
  <si>
    <t>Forint</t>
  </si>
  <si>
    <t>HUF</t>
  </si>
  <si>
    <t>348</t>
  </si>
  <si>
    <t>ICELAND</t>
  </si>
  <si>
    <t>Iceland Krona</t>
  </si>
  <si>
    <t>ISK</t>
  </si>
  <si>
    <t>352</t>
  </si>
  <si>
    <t>INDIA</t>
  </si>
  <si>
    <t>INDONESIA</t>
  </si>
  <si>
    <t>Rupiah</t>
  </si>
  <si>
    <t>IDR</t>
  </si>
  <si>
    <t>360</t>
  </si>
  <si>
    <t>INTERNATIONAL MONETARY FUND (IMF) </t>
  </si>
  <si>
    <t>SDR (Special Drawing Right)</t>
  </si>
  <si>
    <t>XDR</t>
  </si>
  <si>
    <t>960</t>
  </si>
  <si>
    <t>N.A.</t>
  </si>
  <si>
    <t>IRAN (ISLAMIC REPUBLIC OF)</t>
  </si>
  <si>
    <t>Iranian Rial</t>
  </si>
  <si>
    <t>IRR</t>
  </si>
  <si>
    <t>364</t>
  </si>
  <si>
    <t>IRAQ</t>
  </si>
  <si>
    <t>Iraqi Dinar</t>
  </si>
  <si>
    <t>IQD</t>
  </si>
  <si>
    <t>368</t>
  </si>
  <si>
    <t>IRELAND</t>
  </si>
  <si>
    <t>ISLE OF MAN</t>
  </si>
  <si>
    <t>ISRAEL</t>
  </si>
  <si>
    <t>New Israeli Sheqel</t>
  </si>
  <si>
    <t>ILS</t>
  </si>
  <si>
    <t>376</t>
  </si>
  <si>
    <t>ITALY</t>
  </si>
  <si>
    <t>JAMAICA</t>
  </si>
  <si>
    <t>Jamaican Dollar</t>
  </si>
  <si>
    <t>JMD</t>
  </si>
  <si>
    <t>388</t>
  </si>
  <si>
    <t>JAPAN</t>
  </si>
  <si>
    <t>Yen</t>
  </si>
  <si>
    <t>JPY</t>
  </si>
  <si>
    <t>392</t>
  </si>
  <si>
    <t>JERSEY</t>
  </si>
  <si>
    <t>JORDAN</t>
  </si>
  <si>
    <t>Jordanian Dinar</t>
  </si>
  <si>
    <t>JOD</t>
  </si>
  <si>
    <t>400</t>
  </si>
  <si>
    <t>KAZAKHSTAN</t>
  </si>
  <si>
    <t>Tenge</t>
  </si>
  <si>
    <t>KZT</t>
  </si>
  <si>
    <t>398</t>
  </si>
  <si>
    <t>KENYA</t>
  </si>
  <si>
    <t>Kenyan Shilling</t>
  </si>
  <si>
    <t>KES</t>
  </si>
  <si>
    <t>404</t>
  </si>
  <si>
    <t>KIRIBATI</t>
  </si>
  <si>
    <t>KOREA (THE DEMOCRATIC PEOPLE’S REPUBLIC OF)</t>
  </si>
  <si>
    <t>North Korean Won</t>
  </si>
  <si>
    <t>KPW</t>
  </si>
  <si>
    <t>408</t>
  </si>
  <si>
    <t>KOREA (THE REPUBLIC OF)</t>
  </si>
  <si>
    <t>Won</t>
  </si>
  <si>
    <t>KRW</t>
  </si>
  <si>
    <t>410</t>
  </si>
  <si>
    <t>KUWAIT</t>
  </si>
  <si>
    <t>Kuwaiti Dinar</t>
  </si>
  <si>
    <t>KWD</t>
  </si>
  <si>
    <t>414</t>
  </si>
  <si>
    <t>KYRGYZSTAN</t>
  </si>
  <si>
    <t>Som</t>
  </si>
  <si>
    <t>KGS</t>
  </si>
  <si>
    <t>417</t>
  </si>
  <si>
    <t>LAO PEOPLE’S DEMOCRATIC REPUBLIC (THE)</t>
  </si>
  <si>
    <t>Lao Kip</t>
  </si>
  <si>
    <t>LAK</t>
  </si>
  <si>
    <t>418</t>
  </si>
  <si>
    <t>LATVIA</t>
  </si>
  <si>
    <t>LEBANON</t>
  </si>
  <si>
    <t>Lebanese Pound</t>
  </si>
  <si>
    <t>LBP</t>
  </si>
  <si>
    <t>422</t>
  </si>
  <si>
    <t>LESOTHO</t>
  </si>
  <si>
    <t>Loti</t>
  </si>
  <si>
    <t>LSL</t>
  </si>
  <si>
    <t>426</t>
  </si>
  <si>
    <t>Rand</t>
  </si>
  <si>
    <t>ZAR</t>
  </si>
  <si>
    <t>710</t>
  </si>
  <si>
    <t>LIBERIA</t>
  </si>
  <si>
    <t>Liberian Dollar</t>
  </si>
  <si>
    <t>LRD</t>
  </si>
  <si>
    <t>430</t>
  </si>
  <si>
    <t>LIBYA</t>
  </si>
  <si>
    <t>Libyan Dinar</t>
  </si>
  <si>
    <t>LYD</t>
  </si>
  <si>
    <t>434</t>
  </si>
  <si>
    <t>LIECHTENSTEIN</t>
  </si>
  <si>
    <t>Swiss Franc</t>
  </si>
  <si>
    <t>CHF</t>
  </si>
  <si>
    <t>756</t>
  </si>
  <si>
    <t>LITHUANIA</t>
  </si>
  <si>
    <t>LUXEMBOURG</t>
  </si>
  <si>
    <t>MACAO</t>
  </si>
  <si>
    <t>Pataca</t>
  </si>
  <si>
    <t>MOP</t>
  </si>
  <si>
    <t>446</t>
  </si>
  <si>
    <t>MACEDONIA (THE FORMER YUGOSLAV REPUBLIC OF)</t>
  </si>
  <si>
    <t>Denar</t>
  </si>
  <si>
    <t>807</t>
  </si>
  <si>
    <t>MADAGASCAR</t>
  </si>
  <si>
    <t>Malagasy Ariary</t>
  </si>
  <si>
    <t>MGA</t>
  </si>
  <si>
    <t>969</t>
  </si>
  <si>
    <t>MALAWI</t>
  </si>
  <si>
    <t>Malawi Kwacha</t>
  </si>
  <si>
    <t>MWK</t>
  </si>
  <si>
    <t>454</t>
  </si>
  <si>
    <t>MALAYSIA</t>
  </si>
  <si>
    <t>Malaysian Ringgit</t>
  </si>
  <si>
    <t>MYR</t>
  </si>
  <si>
    <t>458</t>
  </si>
  <si>
    <t>MALDIVES</t>
  </si>
  <si>
    <t>Rufiyaa</t>
  </si>
  <si>
    <t>MVR</t>
  </si>
  <si>
    <t>462</t>
  </si>
  <si>
    <t>MALI</t>
  </si>
  <si>
    <t>MALTA</t>
  </si>
  <si>
    <t>MARSHALL ISLANDS (THE)</t>
  </si>
  <si>
    <t>MARTINIQUE</t>
  </si>
  <si>
    <t>MAURITANIA</t>
  </si>
  <si>
    <t>Ouguiya</t>
  </si>
  <si>
    <t>MRU</t>
  </si>
  <si>
    <t>929</t>
  </si>
  <si>
    <t>MAURITIUS</t>
  </si>
  <si>
    <t>Mauritius Rupee</t>
  </si>
  <si>
    <t>MUR</t>
  </si>
  <si>
    <t>480</t>
  </si>
  <si>
    <t>MAYOTTE</t>
  </si>
  <si>
    <t>MEMBER COUNTRIES OF THE AFRICAN DEVELOPMENT BANK GROUP</t>
  </si>
  <si>
    <t>ADB Unit of Account</t>
  </si>
  <si>
    <t>XUA</t>
  </si>
  <si>
    <t>965</t>
  </si>
  <si>
    <t>MEXICO</t>
  </si>
  <si>
    <t>Mexican Peso</t>
  </si>
  <si>
    <t>MXN</t>
  </si>
  <si>
    <t>484</t>
  </si>
  <si>
    <t>Mexican Unidad de Inversion (UDI)</t>
  </si>
  <si>
    <t>MXV</t>
  </si>
  <si>
    <t>979</t>
  </si>
  <si>
    <t>MICRONESIA (FEDERATED STATES OF)</t>
  </si>
  <si>
    <t>MOLDOVA (THE REPUBLIC OF)</t>
  </si>
  <si>
    <t>Moldovan Leu</t>
  </si>
  <si>
    <t>MDL</t>
  </si>
  <si>
    <t>498</t>
  </si>
  <si>
    <t>MONACO</t>
  </si>
  <si>
    <t>MONGOLIA</t>
  </si>
  <si>
    <t>Tugrik</t>
  </si>
  <si>
    <t>MNT</t>
  </si>
  <si>
    <t>496</t>
  </si>
  <si>
    <t>MONTENEGRO</t>
  </si>
  <si>
    <t>MONTSERRAT</t>
  </si>
  <si>
    <t>MOROCCO</t>
  </si>
  <si>
    <t>Moroccan Dirham</t>
  </si>
  <si>
    <t>MAD</t>
  </si>
  <si>
    <t>504</t>
  </si>
  <si>
    <t>MOZAMBIQUE</t>
  </si>
  <si>
    <t>Mozambique Metical</t>
  </si>
  <si>
    <t>MZN</t>
  </si>
  <si>
    <t>943</t>
  </si>
  <si>
    <t>MYANMAR</t>
  </si>
  <si>
    <t>Kyat</t>
  </si>
  <si>
    <t>MMK</t>
  </si>
  <si>
    <t>104</t>
  </si>
  <si>
    <t>NAMIBIA</t>
  </si>
  <si>
    <t>Namibia Dollar</t>
  </si>
  <si>
    <t>NAD</t>
  </si>
  <si>
    <t>516</t>
  </si>
  <si>
    <t>NAURU</t>
  </si>
  <si>
    <t>NEPAL</t>
  </si>
  <si>
    <t>Nepalese Rupee</t>
  </si>
  <si>
    <t>NPR</t>
  </si>
  <si>
    <t>524</t>
  </si>
  <si>
    <t>NETHERLANDS (THE)</t>
  </si>
  <si>
    <t>NEW CALEDONIA</t>
  </si>
  <si>
    <t>NEW ZEALAND</t>
  </si>
  <si>
    <t>NICARAGUA</t>
  </si>
  <si>
    <t>Cordoba Oro</t>
  </si>
  <si>
    <t>NIO</t>
  </si>
  <si>
    <t>558</t>
  </si>
  <si>
    <t>NIGER (THE)</t>
  </si>
  <si>
    <t>NIGERIA</t>
  </si>
  <si>
    <t>Naira</t>
  </si>
  <si>
    <t>NGN</t>
  </si>
  <si>
    <t>566</t>
  </si>
  <si>
    <t>NIUE</t>
  </si>
  <si>
    <t>NORFOLK ISLAND</t>
  </si>
  <si>
    <t>NORTHERN MARIANA ISLANDS (THE)</t>
  </si>
  <si>
    <t>NORWAY</t>
  </si>
  <si>
    <t>OMAN</t>
  </si>
  <si>
    <t>Rial Omani</t>
  </si>
  <si>
    <t>OMR</t>
  </si>
  <si>
    <t>512</t>
  </si>
  <si>
    <t>PAKISTAN</t>
  </si>
  <si>
    <t>Pakistan Rupee</t>
  </si>
  <si>
    <t>PKR</t>
  </si>
  <si>
    <t>586</t>
  </si>
  <si>
    <t>PALAU</t>
  </si>
  <si>
    <t>PALESTINE, STATE OF</t>
  </si>
  <si>
    <t>PANAMA</t>
  </si>
  <si>
    <t>Balboa</t>
  </si>
  <si>
    <t>PAB</t>
  </si>
  <si>
    <t>590</t>
  </si>
  <si>
    <t>PAPUA NEW GUINEA</t>
  </si>
  <si>
    <t>Kina</t>
  </si>
  <si>
    <t>PGK</t>
  </si>
  <si>
    <t>598</t>
  </si>
  <si>
    <t>PARAGUAY</t>
  </si>
  <si>
    <t>Guarani</t>
  </si>
  <si>
    <t>PYG</t>
  </si>
  <si>
    <t>600</t>
  </si>
  <si>
    <t>PERU</t>
  </si>
  <si>
    <t>Sol</t>
  </si>
  <si>
    <t>PEN</t>
  </si>
  <si>
    <t>604</t>
  </si>
  <si>
    <t>PHILIPPINES (THE)</t>
  </si>
  <si>
    <t>Philippine Peso</t>
  </si>
  <si>
    <t>PHP</t>
  </si>
  <si>
    <t>608</t>
  </si>
  <si>
    <t>PITCAIRN</t>
  </si>
  <si>
    <t>POLAND</t>
  </si>
  <si>
    <t>Zloty</t>
  </si>
  <si>
    <t>PLN</t>
  </si>
  <si>
    <t>985</t>
  </si>
  <si>
    <t>PORTUGAL</t>
  </si>
  <si>
    <t>PUERTO RICO</t>
  </si>
  <si>
    <t>QATAR</t>
  </si>
  <si>
    <t>Qatari Rial</t>
  </si>
  <si>
    <t>QAR</t>
  </si>
  <si>
    <t>634</t>
  </si>
  <si>
    <t>RÉUNION</t>
  </si>
  <si>
    <t>ROMANIA</t>
  </si>
  <si>
    <t>Romanian Leu</t>
  </si>
  <si>
    <t>RON</t>
  </si>
  <si>
    <t>946</t>
  </si>
  <si>
    <t>RUSSIAN FEDERATION (THE)</t>
  </si>
  <si>
    <t>Russian Ruble</t>
  </si>
  <si>
    <t>RUB</t>
  </si>
  <si>
    <t>643</t>
  </si>
  <si>
    <t>RWANDA</t>
  </si>
  <si>
    <t>Rwanda Franc</t>
  </si>
  <si>
    <t>RWF</t>
  </si>
  <si>
    <t>646</t>
  </si>
  <si>
    <t>SAINT BARTHÉLEMY</t>
  </si>
  <si>
    <t>SAINT HELENA, ASCENSION AND TRISTAN DA CUNHA</t>
  </si>
  <si>
    <t>Saint Helena Pound</t>
  </si>
  <si>
    <t>SHP</t>
  </si>
  <si>
    <t>654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</si>
  <si>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</si>
  <si>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</si>
  <si>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</si>
  <si>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</si>
  <si>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</si>
  <si>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</si>
  <si>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Tala</t>
  </si>
  <si>
    <t>WST</t>
  </si>
  <si>
    <t>882</t>
  </si>
  <si>
    <t>SAN MARINO</t>
  </si>
  <si>
    <t>SAO TOME AND PRINCIPE</t>
  </si>
  <si>
    <t>Dobra</t>
  </si>
  <si>
    <t>STN</t>
  </si>
  <si>
    <t>930</t>
  </si>
  <si>
    <t>SAUDI ARABIA</t>
  </si>
  <si>
    <t>Saudi Riyal</t>
  </si>
  <si>
    <t>SAR</t>
  </si>
  <si>
    <t>682</t>
  </si>
  <si>
    <t>SENEGAL</t>
  </si>
  <si>
    <t>SERBIA</t>
  </si>
  <si>
    <t>Serbian Dinar</t>
  </si>
  <si>
    <t>RSD</t>
  </si>
  <si>
    <t>941</t>
  </si>
  <si>
    <t>SEYCHELLES</t>
  </si>
  <si>
    <t>Seychelles Rupee</t>
  </si>
  <si>
    <t>SCR</t>
  </si>
  <si>
    <t>690</t>
  </si>
  <si>
    <t>SIERRA LEONE</t>
  </si>
  <si>
    <t>Leone</t>
  </si>
  <si>
    <t>SLL</t>
  </si>
  <si>
    <t>694</t>
  </si>
  <si>
    <t>SINGAPORE</t>
  </si>
  <si>
    <t>Singapore Dollar</t>
  </si>
  <si>
    <t>SGD</t>
  </si>
  <si>
    <t>702</t>
  </si>
  <si>
    <t>SINT MAARTEN (DUTCH PART)</t>
  </si>
  <si>
    <t>SISTEMA UNITARIO DE COMPENSACION REGIONAL DE PAGOS "SUCRE"</t>
  </si>
  <si>
    <t>Sucre</t>
  </si>
  <si>
    <t>XSU</t>
  </si>
  <si>
    <t>994</t>
  </si>
  <si>
    <t>SLOVAKIA</t>
  </si>
  <si>
    <t>SLOVENIA</t>
  </si>
  <si>
    <t>SOLOMON ISLANDS</t>
  </si>
  <si>
    <t>Solomon Islands Dollar</t>
  </si>
  <si>
    <t>SBD</t>
  </si>
  <si>
    <t>090</t>
  </si>
  <si>
    <t>SOMALIA</t>
  </si>
  <si>
    <t>Somali Shilling</t>
  </si>
  <si>
    <t>SOS</t>
  </si>
  <si>
    <t>706</t>
  </si>
  <si>
    <t>SOUTH AFRICA</t>
  </si>
  <si>
    <t>SOUTH GEORGIA AND THE SOUTH SANDWICH ISLANDS</t>
  </si>
  <si>
    <t>SOUTH SUDAN</t>
  </si>
  <si>
    <t>South Sudanese Pound</t>
  </si>
  <si>
    <t>SSP</t>
  </si>
  <si>
    <t>728</t>
  </si>
  <si>
    <t>SPAIN</t>
  </si>
  <si>
    <t>SRI LANKA</t>
  </si>
  <si>
    <t>Sri Lanka Rupee</t>
  </si>
  <si>
    <t>LKR</t>
  </si>
  <si>
    <t>144</t>
  </si>
  <si>
    <t>SUDAN (THE)</t>
  </si>
  <si>
    <t>Sudanese Pound</t>
  </si>
  <si>
    <t>SDG</t>
  </si>
  <si>
    <t>938</t>
  </si>
  <si>
    <t>SURINAME</t>
  </si>
  <si>
    <t>Surinam Dollar</t>
  </si>
  <si>
    <t>SRD</t>
  </si>
  <si>
    <t>968</t>
  </si>
  <si>
    <t>SVALBARD AND JAN MAYEN</t>
  </si>
  <si>
    <t>SWEDEN</t>
  </si>
  <si>
    <t>Swedish Krona</t>
  </si>
  <si>
    <t>SEK</t>
  </si>
  <si>
    <t>752</t>
  </si>
  <si>
    <t>SWITZERLAND</t>
  </si>
  <si>
    <t>WIR Euro</t>
  </si>
  <si>
    <t>947</t>
  </si>
  <si>
    <t>WIR Franc</t>
  </si>
  <si>
    <t>CHW</t>
  </si>
  <si>
    <t>948</t>
  </si>
  <si>
    <t>SYRIAN ARAB REPUBLIC</t>
  </si>
  <si>
    <t>Syrian Pound</t>
  </si>
  <si>
    <t>SYP</t>
  </si>
  <si>
    <t>760</t>
  </si>
  <si>
    <t>TAIWAN (PROVINCE OF CHINA)</t>
  </si>
  <si>
    <t>New Taiwan Dollar</t>
  </si>
  <si>
    <t>TWD</t>
  </si>
  <si>
    <t>901</t>
  </si>
  <si>
    <t>TAJIKISTAN</t>
  </si>
  <si>
    <t>Somoni</t>
  </si>
  <si>
    <t>TJS</t>
  </si>
  <si>
    <t>972</t>
  </si>
  <si>
    <t>TANZANIA, UNITED REPUBLIC OF</t>
  </si>
  <si>
    <t>Tanzanian Shilling</t>
  </si>
  <si>
    <t>TZS</t>
  </si>
  <si>
    <t>834</t>
  </si>
  <si>
    <t>THAILAND</t>
  </si>
  <si>
    <t>Baht</t>
  </si>
  <si>
    <t>THB</t>
  </si>
  <si>
    <t>764</t>
  </si>
  <si>
    <t>TIMOR-LESTE</t>
  </si>
  <si>
    <t>TOGO</t>
  </si>
  <si>
    <t>TOKELAU</t>
  </si>
  <si>
    <t>TONGA</t>
  </si>
  <si>
    <t>Pa’anga</t>
  </si>
  <si>
    <t>TOP</t>
  </si>
  <si>
    <t>776</t>
  </si>
  <si>
    <t>TRINIDAD AND TOBAGO</t>
  </si>
  <si>
    <t>Trinidad and Tobago Dollar</t>
  </si>
  <si>
    <t>TTD</t>
  </si>
  <si>
    <t>780</t>
  </si>
  <si>
    <t>TUNISIA</t>
  </si>
  <si>
    <t>Tunisian Dinar</t>
  </si>
  <si>
    <t>TND</t>
  </si>
  <si>
    <t>788</t>
  </si>
  <si>
    <t>TURKEY</t>
  </si>
  <si>
    <t>Turkish Lira</t>
  </si>
  <si>
    <t>TRY</t>
  </si>
  <si>
    <t>949</t>
  </si>
  <si>
    <t>TURKMENISTAN</t>
  </si>
  <si>
    <t>Turkmenistan New Manat</t>
  </si>
  <si>
    <t>TMT</t>
  </si>
  <si>
    <t>934</t>
  </si>
  <si>
    <t>TURKS AND CAICOS ISLANDS (THE)</t>
  </si>
  <si>
    <t>TUVALU</t>
  </si>
  <si>
    <t>UGANDA</t>
  </si>
  <si>
    <t>Uganda Shilling</t>
  </si>
  <si>
    <t>UGX</t>
  </si>
  <si>
    <t>800</t>
  </si>
  <si>
    <t>UKRAINE</t>
  </si>
  <si>
    <t>Hryvnia</t>
  </si>
  <si>
    <t>UAH</t>
  </si>
  <si>
    <t>980</t>
  </si>
  <si>
    <t>UNITED ARAB EMIRATES (THE)</t>
  </si>
  <si>
    <t>UAE Dirham</t>
  </si>
  <si>
    <t>AED</t>
  </si>
  <si>
    <t>784</t>
  </si>
  <si>
    <t>UNITED KINGDOM OF GREAT BRITAIN AND NORTHERN IRELAND (THE)</t>
  </si>
  <si>
    <t>UNITED STATES MINOR OUTLYING ISLANDS (THE)</t>
  </si>
  <si>
    <t>UNITED STATES OF AMERICA (THE)</t>
  </si>
  <si>
    <t>US Dollar (Next day)</t>
  </si>
  <si>
    <t>USN</t>
  </si>
  <si>
    <t>997</t>
  </si>
  <si>
    <t>URUGUAY</t>
  </si>
  <si>
    <t>Peso Uruguayo</t>
  </si>
  <si>
    <t>UYU</t>
  </si>
  <si>
    <t>858</t>
  </si>
  <si>
    <t>Uruguay Peso en Unidades Indexadas (UI)</t>
  </si>
  <si>
    <t>UYI</t>
  </si>
  <si>
    <t>940</t>
  </si>
  <si>
    <t>Unidad Previsional</t>
  </si>
  <si>
    <t>UYW</t>
  </si>
  <si>
    <t>927</t>
  </si>
  <si>
    <t>UZBEKISTAN</t>
  </si>
  <si>
    <t>Uzbekistan Sum</t>
  </si>
  <si>
    <t>UZS</t>
  </si>
  <si>
    <t>860</t>
  </si>
  <si>
    <t>VANUATU</t>
  </si>
  <si>
    <t>Vatu</t>
  </si>
  <si>
    <t>VUV</t>
  </si>
  <si>
    <t>548</t>
  </si>
  <si>
    <t>VENEZUELA (BOLIVARIAN REPUBLIC OF)</t>
  </si>
  <si>
    <t>Bolívar Soberano</t>
  </si>
  <si>
    <t>VES</t>
  </si>
  <si>
    <t>928</t>
  </si>
  <si>
    <t>VIET NAM</t>
  </si>
  <si>
    <t>Dong</t>
  </si>
  <si>
    <t>VND</t>
  </si>
  <si>
    <t>704</t>
  </si>
  <si>
    <t>VIRGIN ISLANDS (BRITISH)</t>
  </si>
  <si>
    <t>VIRGIN ISLANDS (U.S.)</t>
  </si>
  <si>
    <t>WALLIS AND FUTUNA</t>
  </si>
  <si>
    <t>WESTERN SAHARA</t>
  </si>
  <si>
    <t>YEMEN</t>
  </si>
  <si>
    <t>Yemeni Rial</t>
  </si>
  <si>
    <t>YER</t>
  </si>
  <si>
    <t>886</t>
  </si>
  <si>
    <t>ZAMBIA</t>
  </si>
  <si>
    <t>Zambian Kwacha</t>
  </si>
  <si>
    <t>ZMW</t>
  </si>
  <si>
    <t>967</t>
  </si>
  <si>
    <t>ZIMBABWE</t>
  </si>
  <si>
    <t>Zimbabwe Dollar</t>
  </si>
  <si>
    <t>ZWL</t>
  </si>
  <si>
    <t>932</t>
  </si>
  <si>
    <t>ZZ01_Bond Markets Unit European_EURCO</t>
  </si>
  <si>
    <t>Bond Markets Unit European Composite Unit (EURCO)</t>
  </si>
  <si>
    <t>XBA</t>
  </si>
  <si>
    <t>955</t>
  </si>
  <si>
    <t>ZZ02_Bond Markets Unit European_EMU-6</t>
  </si>
  <si>
    <t>Bond Markets Unit European Monetary Unit (E.M.U.-6)</t>
  </si>
  <si>
    <t>XBB</t>
  </si>
  <si>
    <t>956</t>
  </si>
  <si>
    <t>ZZ03_Bond Markets Unit European_EUA-9</t>
  </si>
  <si>
    <t>Bond Markets Unit European Unit of Account 9 (E.U.A.-9)</t>
  </si>
  <si>
    <t>XBC</t>
  </si>
  <si>
    <t>957</t>
  </si>
  <si>
    <t>ZZ04_Bond Markets Unit European_EUA-17</t>
  </si>
  <si>
    <t>Bond Markets Unit European Unit of Account 17 (E.U.A.-17)</t>
  </si>
  <si>
    <t>XBD</t>
  </si>
  <si>
    <t>958</t>
  </si>
  <si>
    <t>ZZ06_Testing_Code</t>
  </si>
  <si>
    <t>Codes specifically reserved for testing purposes</t>
  </si>
  <si>
    <t>XTS</t>
  </si>
  <si>
    <t>963</t>
  </si>
  <si>
    <t>ZZ07_No_Currency</t>
  </si>
  <si>
    <t>The codes assigned for transactions where no currency is involved</t>
  </si>
  <si>
    <t>XXX</t>
  </si>
  <si>
    <t>999</t>
  </si>
  <si>
    <t>ZZ08_Gold</t>
  </si>
  <si>
    <t>Gold</t>
  </si>
  <si>
    <t>XAU</t>
  </si>
  <si>
    <t>959</t>
  </si>
  <si>
    <t>ZZ09_Palladium</t>
  </si>
  <si>
    <t>Palladium</t>
  </si>
  <si>
    <t>XPD</t>
  </si>
  <si>
    <t>964</t>
  </si>
  <si>
    <t>ZZ10_Platinum</t>
  </si>
  <si>
    <t>Platinum</t>
  </si>
  <si>
    <t>XPT</t>
  </si>
  <si>
    <t>962</t>
  </si>
  <si>
    <t>ZZ11_Silver</t>
  </si>
  <si>
    <t>Silver</t>
  </si>
  <si>
    <t>XAG</t>
  </si>
  <si>
    <t>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</si>
</sst>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top" wrapText="1"/>
    </xf>
    <xf numFmtId="49" fontId="2" fillId="3" borderId="2" xfId="0" applyNumberFormat="1" applyFont="1" applyFill="1" applyBorder="1" applyAlignment="1">
      <alignment horizontal="center" vertical="top" wrapText="1"/>
    </xf>
    <xf numFmtId="49" fontId="3" fillId="4" borderId="3" xfId="0" applyNumberFormat="1" applyFont="1" applyFill="1" applyBorder="1" applyAlignment="1">
      <alignment vertical="top" wrapText="1"/>
    </xf>
    <xf numFmtId="49" fontId="3" fillId="4" borderId="3" xfId="0" applyNumberFormat="1" applyFont="1" applyFill="1" applyBorder="1" applyAlignment="1">
      <alignment horizontal="center" vertical="top" wrapText="1"/>
    </xf>
    <xf numFmtId="49" fontId="4" fillId="4" borderId="3" xfId="0" applyNumberFormat="1" applyFont="1" applyFill="1" applyBorder="1" applyAlignment="1">
      <alignment vertical="top" wrapText="1"/>
    </xf>
    <xf numFmtId="49" fontId="3" fillId="4" borderId="2" xfId="0" applyNumberFormat="1" applyFont="1" applyFill="1" applyBorder="1" applyAlignment="1">
      <alignment vertical="top" wrapText="1"/>
    </xf>
    <xf numFmtId="49" fontId="3" fillId="4" borderId="2" xfId="0" applyNumberFormat="1" applyFont="1" applyFill="1" applyBorder="1" applyAlignment="1">
      <alignment horizontal="center" vertical="top" wrapText="1"/>
    </xf>
    <xf numFmtId="49" fontId="4" fillId="4" borderId="3" xfId="0" applyNumberFormat="1" applyFont="1" applyFill="1" applyBorder="1" applyAlignment="1">
      <alignment vertical="top"/>
    </xf>
    <xf numFmtId="49" fontId="3" fillId="0" borderId="3" xfId="0" applyNumberFormat="1" applyFont="1" applyFill="1" applyBorder="1" applyAlignment="1">
      <alignment vertical="top"/>
    </xf>
    <xf numFmtId="49" fontId="3" fillId="0" borderId="3" xfId="0" applyNumberFormat="1" applyFont="1" applyFill="1" applyBorder="1" applyAlignment="1">
      <alignment vertical="top" wrapText="1"/>
    </xf>
    <xf numFmtId="49" fontId="3" fillId="0" borderId="3" xfId="0" applyNumberFormat="1" applyFont="1" applyFill="1" applyBorder="1" applyAlignment="1">
      <alignment horizontal="center" vertical="top" wrapText="1"/>
    </xf>
    <xf numFmtId="49" fontId="3" fillId="4" borderId="4" xfId="0" applyNumberFormat="1" applyFont="1" applyFill="1" applyBorder="1" applyAlignment="1">
      <alignment horizontal="center" vertical="top" wrapText="1"/>
    </xf>
    <xf numFmtId="49" fontId="3" fillId="4" borderId="5" xfId="0" applyNumberFormat="1" applyFont="1" applyFill="1" applyBorder="1" applyAlignment="1">
      <alignment vertical="top" wrapText="1"/>
    </xf>
    <xf numFmtId="49" fontId="3" fillId="4" borderId="5" xfId="0" applyNumberFormat="1" applyFont="1" applyFill="1" applyBorder="1" applyAlignment="1">
      <alignment horizontal="center" vertical="top" wrapText="1"/>
    </xf>
    <xf numFmtId="49" fontId="3" fillId="4" borderId="6" xfId="0" applyNumberFormat="1" applyFont="1" applyFill="1" applyBorder="1" applyAlignment="1">
      <alignment vertical="top" wrapText="1"/>
    </xf>
    <xf numFmtId="49" fontId="3" fillId="4" borderId="6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tabSelected="1" topLeftCell="A241" workbookViewId="0">
      <selection activeCell="A215" sqref="A215:XFD215"/>
    </sheetView>
  </sheetViews>
  <sheetFormatPr baseColWidth="10" defaultRowHeight="15" x14ac:dyDescent="0.25"/>
  <cols>
    <col min="1" max="1" width="12.7109375" customWidth="1"/>
  </cols>
  <sheetData>
    <row r="1" spans="1:7" ht="29.25" thickBot="1" x14ac:dyDescent="0.3">
      <c r="A1" s="1" t="s">
        <v>0</v>
      </c>
      <c r="B1" s="1" t="s">
        <v>1</v>
      </c>
      <c r="C1" s="1" t="s">
        <v>2</v>
      </c>
      <c r="D1" s="1">
        <v>4</v>
      </c>
      <c r="E1" t="str">
        <f>VLOOKUP(states!A1,currency!$A$2:$E$280,2,FALSE)</f>
        <v>Afghani</v>
      </c>
      <c r="F1" t="str">
        <f>VLOOKUP(states!A1,currency!$A$2:$E$280,3,FALSE)</f>
        <v>AFN</v>
      </c>
      <c r="G1" t="str">
        <f>VLOOKUP(states!A1,currency!$A$2:$E$280,4,FALSE)</f>
        <v>971</v>
      </c>
    </row>
    <row r="2" spans="1:7" ht="29.25" thickBot="1" x14ac:dyDescent="0.3">
      <c r="A2" s="1" t="s">
        <v>3</v>
      </c>
      <c r="B2" s="1" t="s">
        <v>4</v>
      </c>
      <c r="C2" s="1" t="s">
        <v>5</v>
      </c>
      <c r="D2" s="1">
        <v>248</v>
      </c>
      <c r="E2" t="str">
        <f>VLOOKUP(states!A2,currency!$A$2:$E$280,2,FALSE)</f>
        <v>Euro</v>
      </c>
      <c r="F2" t="str">
        <f>VLOOKUP(states!A2,currency!$A$2:$E$280,3,FALSE)</f>
        <v>EUR</v>
      </c>
      <c r="G2" t="str">
        <f>VLOOKUP(states!A2,currency!$A$2:$E$280,4,FALSE)</f>
        <v>978</v>
      </c>
    </row>
    <row r="3" spans="1:7" ht="15.75" thickBot="1" x14ac:dyDescent="0.3">
      <c r="A3" s="1" t="s">
        <v>6</v>
      </c>
      <c r="B3" s="1" t="s">
        <v>7</v>
      </c>
      <c r="C3" s="1" t="s">
        <v>8</v>
      </c>
      <c r="D3" s="1">
        <v>8</v>
      </c>
      <c r="E3" t="str">
        <f>VLOOKUP(states!A3,currency!$A$2:$E$280,2,FALSE)</f>
        <v>Lek</v>
      </c>
      <c r="F3" t="str">
        <f>VLOOKUP(states!A3,currency!$A$2:$E$280,3,FALSE)</f>
        <v>ALL</v>
      </c>
      <c r="G3" t="str">
        <f>VLOOKUP(states!A3,currency!$A$2:$E$280,4,FALSE)</f>
        <v>008</v>
      </c>
    </row>
    <row r="4" spans="1:7" ht="15.75" thickBot="1" x14ac:dyDescent="0.3">
      <c r="A4" s="1" t="s">
        <v>9</v>
      </c>
      <c r="B4" s="1" t="s">
        <v>10</v>
      </c>
      <c r="C4" s="1" t="s">
        <v>11</v>
      </c>
      <c r="D4" s="1">
        <v>12</v>
      </c>
      <c r="E4" t="str">
        <f>VLOOKUP(states!A4,currency!$A$2:$E$280,2,FALSE)</f>
        <v>Algerian Dinar</v>
      </c>
      <c r="F4" t="str">
        <f>VLOOKUP(states!A4,currency!$A$2:$E$280,3,FALSE)</f>
        <v>DZD</v>
      </c>
      <c r="G4" t="str">
        <f>VLOOKUP(states!A4,currency!$A$2:$E$280,4,FALSE)</f>
        <v>012</v>
      </c>
    </row>
    <row r="5" spans="1:7" ht="29.25" thickBot="1" x14ac:dyDescent="0.3">
      <c r="A5" s="1" t="s">
        <v>12</v>
      </c>
      <c r="B5" s="1" t="s">
        <v>13</v>
      </c>
      <c r="C5" s="1" t="s">
        <v>14</v>
      </c>
      <c r="D5" s="1">
        <v>16</v>
      </c>
      <c r="E5" t="str">
        <f>VLOOKUP(states!A5,currency!$A$2:$E$280,2,FALSE)</f>
        <v>US Dollar</v>
      </c>
      <c r="F5" t="str">
        <f>VLOOKUP(states!A5,currency!$A$2:$E$280,3,FALSE)</f>
        <v>USD</v>
      </c>
      <c r="G5" t="str">
        <f>VLOOKUP(states!A5,currency!$A$2:$E$280,4,FALSE)</f>
        <v>840</v>
      </c>
    </row>
    <row r="6" spans="1:7" ht="15.75" thickBot="1" x14ac:dyDescent="0.3">
      <c r="A6" s="1" t="s">
        <v>15</v>
      </c>
      <c r="B6" s="1" t="s">
        <v>16</v>
      </c>
      <c r="C6" s="1" t="s">
        <v>17</v>
      </c>
      <c r="D6" s="1">
        <v>20</v>
      </c>
      <c r="E6" t="str">
        <f>VLOOKUP(states!A6,currency!$A$2:$E$280,2,FALSE)</f>
        <v>Euro</v>
      </c>
      <c r="F6" t="str">
        <f>VLOOKUP(states!A6,currency!$A$2:$E$280,3,FALSE)</f>
        <v>EUR</v>
      </c>
      <c r="G6" t="str">
        <f>VLOOKUP(states!A6,currency!$A$2:$E$280,4,FALSE)</f>
        <v>978</v>
      </c>
    </row>
    <row r="7" spans="1:7" ht="15.75" thickBot="1" x14ac:dyDescent="0.3">
      <c r="A7" s="1" t="s">
        <v>18</v>
      </c>
      <c r="B7" s="1" t="s">
        <v>19</v>
      </c>
      <c r="C7" s="1" t="s">
        <v>20</v>
      </c>
      <c r="D7" s="1">
        <v>24</v>
      </c>
      <c r="E7" t="str">
        <f>VLOOKUP(states!A7,currency!$A$2:$E$280,2,FALSE)</f>
        <v>Kwanza</v>
      </c>
      <c r="F7" t="str">
        <f>VLOOKUP(states!A7,currency!$A$2:$E$280,3,FALSE)</f>
        <v>AOA</v>
      </c>
      <c r="G7" t="str">
        <f>VLOOKUP(states!A7,currency!$A$2:$E$280,4,FALSE)</f>
        <v>973</v>
      </c>
    </row>
    <row r="8" spans="1:7" ht="15.75" thickBot="1" x14ac:dyDescent="0.3">
      <c r="A8" s="1" t="s">
        <v>21</v>
      </c>
      <c r="B8" s="1" t="s">
        <v>22</v>
      </c>
      <c r="C8" s="1" t="s">
        <v>23</v>
      </c>
      <c r="D8" s="1">
        <v>660</v>
      </c>
      <c r="E8" t="str">
        <f>VLOOKUP(states!A8,currency!$A$2:$E$280,2,FALSE)</f>
        <v>East Caribbean Dollar</v>
      </c>
      <c r="F8" t="str">
        <f>VLOOKUP(states!A8,currency!$A$2:$E$280,3,FALSE)</f>
        <v>XCD</v>
      </c>
      <c r="G8" t="str">
        <f>VLOOKUP(states!A8,currency!$A$2:$E$280,4,FALSE)</f>
        <v>951</v>
      </c>
    </row>
    <row r="9" spans="1:7" ht="29.25" thickBot="1" x14ac:dyDescent="0.3">
      <c r="A9" s="1" t="s">
        <v>24</v>
      </c>
      <c r="B9" s="1" t="s">
        <v>25</v>
      </c>
      <c r="C9" s="1" t="s">
        <v>26</v>
      </c>
      <c r="D9" s="1">
        <v>28</v>
      </c>
      <c r="E9" t="str">
        <f>VLOOKUP(states!A9,currency!$A$2:$E$280,2,FALSE)</f>
        <v>East Caribbean Dollar</v>
      </c>
      <c r="F9" t="str">
        <f>VLOOKUP(states!A9,currency!$A$2:$E$280,3,FALSE)</f>
        <v>XCD</v>
      </c>
      <c r="G9" t="str">
        <f>VLOOKUP(states!A9,currency!$A$2:$E$280,4,FALSE)</f>
        <v>951</v>
      </c>
    </row>
    <row r="10" spans="1:7" ht="15.75" thickBot="1" x14ac:dyDescent="0.3">
      <c r="A10" s="1" t="s">
        <v>27</v>
      </c>
      <c r="B10" s="1" t="s">
        <v>28</v>
      </c>
      <c r="C10" s="1" t="s">
        <v>29</v>
      </c>
      <c r="D10" s="1">
        <v>32</v>
      </c>
      <c r="E10" t="str">
        <f>VLOOKUP(states!A10,currency!$A$2:$E$280,2,FALSE)</f>
        <v>Argentine Peso</v>
      </c>
      <c r="F10" t="str">
        <f>VLOOKUP(states!A10,currency!$A$2:$E$280,3,FALSE)</f>
        <v>ARS</v>
      </c>
      <c r="G10" t="str">
        <f>VLOOKUP(states!A10,currency!$A$2:$E$280,4,FALSE)</f>
        <v>032</v>
      </c>
    </row>
    <row r="11" spans="1:7" ht="15.75" thickBot="1" x14ac:dyDescent="0.3">
      <c r="A11" s="1" t="s">
        <v>30</v>
      </c>
      <c r="B11" s="1" t="s">
        <v>31</v>
      </c>
      <c r="C11" s="1" t="s">
        <v>32</v>
      </c>
      <c r="D11" s="1">
        <v>51</v>
      </c>
      <c r="E11" t="str">
        <f>VLOOKUP(states!A11,currency!$A$2:$E$280,2,FALSE)</f>
        <v>Armenian Dram</v>
      </c>
      <c r="F11" t="str">
        <f>VLOOKUP(states!A11,currency!$A$2:$E$280,3,FALSE)</f>
        <v>AMD</v>
      </c>
      <c r="G11" t="str">
        <f>VLOOKUP(states!A11,currency!$A$2:$E$280,4,FALSE)</f>
        <v>051</v>
      </c>
    </row>
    <row r="12" spans="1:7" ht="15.75" thickBot="1" x14ac:dyDescent="0.3">
      <c r="A12" s="1" t="s">
        <v>33</v>
      </c>
      <c r="B12" s="1" t="s">
        <v>34</v>
      </c>
      <c r="C12" s="1" t="s">
        <v>35</v>
      </c>
      <c r="D12" s="1">
        <v>533</v>
      </c>
      <c r="E12" t="str">
        <f>VLOOKUP(states!A12,currency!$A$2:$E$280,2,FALSE)</f>
        <v>Aruban Florin</v>
      </c>
      <c r="F12" t="str">
        <f>VLOOKUP(states!A12,currency!$A$2:$E$280,3,FALSE)</f>
        <v>AWG</v>
      </c>
      <c r="G12" t="str">
        <f>VLOOKUP(states!A12,currency!$A$2:$E$280,4,FALSE)</f>
        <v>533</v>
      </c>
    </row>
    <row r="13" spans="1:7" ht="15.75" thickBot="1" x14ac:dyDescent="0.3">
      <c r="A13" s="1" t="s">
        <v>36</v>
      </c>
      <c r="B13" s="1" t="s">
        <v>37</v>
      </c>
      <c r="C13" s="1" t="s">
        <v>38</v>
      </c>
      <c r="D13" s="1">
        <v>36</v>
      </c>
      <c r="E13" t="str">
        <f>VLOOKUP(states!A13,currency!$A$2:$E$280,2,FALSE)</f>
        <v>Australian Dollar</v>
      </c>
      <c r="F13" t="str">
        <f>VLOOKUP(states!A13,currency!$A$2:$E$280,3,FALSE)</f>
        <v>AUD</v>
      </c>
      <c r="G13" t="str">
        <f>VLOOKUP(states!A13,currency!$A$2:$E$280,4,FALSE)</f>
        <v>036</v>
      </c>
    </row>
    <row r="14" spans="1:7" ht="15.75" thickBot="1" x14ac:dyDescent="0.3">
      <c r="A14" s="1" t="s">
        <v>39</v>
      </c>
      <c r="B14" s="1" t="s">
        <v>40</v>
      </c>
      <c r="C14" s="1" t="s">
        <v>41</v>
      </c>
      <c r="D14" s="1">
        <v>40</v>
      </c>
      <c r="E14" t="str">
        <f>VLOOKUP(states!A14,currency!$A$2:$E$280,2,FALSE)</f>
        <v>Euro</v>
      </c>
      <c r="F14" t="str">
        <f>VLOOKUP(states!A14,currency!$A$2:$E$280,3,FALSE)</f>
        <v>EUR</v>
      </c>
      <c r="G14" t="str">
        <f>VLOOKUP(states!A14,currency!$A$2:$E$280,4,FALSE)</f>
        <v>978</v>
      </c>
    </row>
    <row r="15" spans="1:7" ht="15.75" thickBot="1" x14ac:dyDescent="0.3">
      <c r="A15" s="1" t="s">
        <v>42</v>
      </c>
      <c r="B15" s="1" t="s">
        <v>43</v>
      </c>
      <c r="C15" s="1" t="s">
        <v>44</v>
      </c>
      <c r="D15" s="1">
        <v>31</v>
      </c>
      <c r="E15" t="str">
        <f>VLOOKUP(states!A15,currency!$A$2:$E$280,2,FALSE)</f>
        <v>Azerbaijan Manat</v>
      </c>
      <c r="F15" t="str">
        <f>VLOOKUP(states!A15,currency!$A$2:$E$280,3,FALSE)</f>
        <v>AZN</v>
      </c>
      <c r="G15" t="str">
        <f>VLOOKUP(states!A15,currency!$A$2:$E$280,4,FALSE)</f>
        <v>944</v>
      </c>
    </row>
    <row r="16" spans="1:7" ht="29.25" thickBot="1" x14ac:dyDescent="0.3">
      <c r="A16" s="1" t="s">
        <v>45</v>
      </c>
      <c r="B16" s="1" t="s">
        <v>46</v>
      </c>
      <c r="C16" s="1" t="s">
        <v>47</v>
      </c>
      <c r="D16" s="1">
        <v>44</v>
      </c>
      <c r="E16" t="str">
        <f>VLOOKUP(states!A16,currency!$A$2:$E$280,2,FALSE)</f>
        <v>Bahamian Dollar</v>
      </c>
      <c r="F16" t="str">
        <f>VLOOKUP(states!A16,currency!$A$2:$E$280,3,FALSE)</f>
        <v>BSD</v>
      </c>
      <c r="G16" t="str">
        <f>VLOOKUP(states!A16,currency!$A$2:$E$280,4,FALSE)</f>
        <v>044</v>
      </c>
    </row>
    <row r="17" spans="1:7" ht="15.75" thickBot="1" x14ac:dyDescent="0.3">
      <c r="A17" s="1" t="s">
        <v>48</v>
      </c>
      <c r="B17" s="1" t="s">
        <v>49</v>
      </c>
      <c r="C17" s="1" t="s">
        <v>50</v>
      </c>
      <c r="D17" s="1">
        <v>48</v>
      </c>
      <c r="E17" t="str">
        <f>VLOOKUP(states!A17,currency!$A$2:$E$280,2,FALSE)</f>
        <v>Bahraini Dinar</v>
      </c>
      <c r="F17" t="str">
        <f>VLOOKUP(states!A17,currency!$A$2:$E$280,3,FALSE)</f>
        <v>BHD</v>
      </c>
      <c r="G17" t="str">
        <f>VLOOKUP(states!A17,currency!$A$2:$E$280,4,FALSE)</f>
        <v>048</v>
      </c>
    </row>
    <row r="18" spans="1:7" ht="29.25" thickBot="1" x14ac:dyDescent="0.3">
      <c r="A18" s="1" t="s">
        <v>51</v>
      </c>
      <c r="B18" s="1" t="s">
        <v>52</v>
      </c>
      <c r="C18" s="1" t="s">
        <v>53</v>
      </c>
      <c r="D18" s="1">
        <v>50</v>
      </c>
      <c r="E18" t="str">
        <f>VLOOKUP(states!A18,currency!$A$2:$E$280,2,FALSE)</f>
        <v>Taka</v>
      </c>
      <c r="F18" t="str">
        <f>VLOOKUP(states!A18,currency!$A$2:$E$280,3,FALSE)</f>
        <v>BDT</v>
      </c>
      <c r="G18" t="str">
        <f>VLOOKUP(states!A18,currency!$A$2:$E$280,4,FALSE)</f>
        <v>050</v>
      </c>
    </row>
    <row r="19" spans="1:7" ht="15.75" thickBot="1" x14ac:dyDescent="0.3">
      <c r="A19" s="1" t="s">
        <v>54</v>
      </c>
      <c r="B19" s="1" t="s">
        <v>55</v>
      </c>
      <c r="C19" s="1" t="s">
        <v>56</v>
      </c>
      <c r="D19" s="1">
        <v>52</v>
      </c>
      <c r="E19" t="str">
        <f>VLOOKUP(states!A19,currency!$A$2:$E$280,2,FALSE)</f>
        <v>Barbados Dollar</v>
      </c>
      <c r="F19" t="str">
        <f>VLOOKUP(states!A19,currency!$A$2:$E$280,3,FALSE)</f>
        <v>BBD</v>
      </c>
      <c r="G19" t="str">
        <f>VLOOKUP(states!A19,currency!$A$2:$E$280,4,FALSE)</f>
        <v>052</v>
      </c>
    </row>
    <row r="20" spans="1:7" ht="15.75" thickBot="1" x14ac:dyDescent="0.3">
      <c r="A20" s="1" t="s">
        <v>57</v>
      </c>
      <c r="B20" s="1" t="s">
        <v>58</v>
      </c>
      <c r="C20" s="1" t="s">
        <v>59</v>
      </c>
      <c r="D20" s="1">
        <v>112</v>
      </c>
      <c r="E20" t="str">
        <f>VLOOKUP(states!A20,currency!$A$2:$E$280,2,FALSE)</f>
        <v>Belarusian Ruble</v>
      </c>
      <c r="F20" t="str">
        <f>VLOOKUP(states!A20,currency!$A$2:$E$280,3,FALSE)</f>
        <v>BYN</v>
      </c>
      <c r="G20" t="str">
        <f>VLOOKUP(states!A20,currency!$A$2:$E$280,4,FALSE)</f>
        <v>933</v>
      </c>
    </row>
    <row r="21" spans="1:7" ht="15.75" thickBot="1" x14ac:dyDescent="0.3">
      <c r="A21" s="1" t="s">
        <v>60</v>
      </c>
      <c r="B21" s="1" t="s">
        <v>61</v>
      </c>
      <c r="C21" s="1" t="s">
        <v>62</v>
      </c>
      <c r="D21" s="1">
        <v>56</v>
      </c>
      <c r="E21" t="str">
        <f>VLOOKUP(states!A21,currency!$A$2:$E$280,2,FALSE)</f>
        <v>Euro</v>
      </c>
      <c r="F21" t="str">
        <f>VLOOKUP(states!A21,currency!$A$2:$E$280,3,FALSE)</f>
        <v>EUR</v>
      </c>
      <c r="G21" t="str">
        <f>VLOOKUP(states!A21,currency!$A$2:$E$280,4,FALSE)</f>
        <v>978</v>
      </c>
    </row>
    <row r="22" spans="1:7" ht="15.75" thickBot="1" x14ac:dyDescent="0.3">
      <c r="A22" s="1" t="s">
        <v>63</v>
      </c>
      <c r="B22" s="1" t="s">
        <v>64</v>
      </c>
      <c r="C22" s="1" t="s">
        <v>65</v>
      </c>
      <c r="D22" s="1">
        <v>84</v>
      </c>
      <c r="E22" t="str">
        <f>VLOOKUP(states!A22,currency!$A$2:$E$280,2,FALSE)</f>
        <v>Belize Dollar</v>
      </c>
      <c r="F22" t="str">
        <f>VLOOKUP(states!A22,currency!$A$2:$E$280,3,FALSE)</f>
        <v>BZD</v>
      </c>
      <c r="G22" t="str">
        <f>VLOOKUP(states!A22,currency!$A$2:$E$280,4,FALSE)</f>
        <v>084</v>
      </c>
    </row>
    <row r="23" spans="1:7" ht="15.75" thickBot="1" x14ac:dyDescent="0.3">
      <c r="A23" s="1" t="s">
        <v>66</v>
      </c>
      <c r="B23" s="1" t="s">
        <v>67</v>
      </c>
      <c r="C23" s="1" t="s">
        <v>68</v>
      </c>
      <c r="D23" s="1">
        <v>204</v>
      </c>
      <c r="E23" t="str">
        <f>VLOOKUP(states!A23,currency!$A$2:$E$280,2,FALSE)</f>
        <v>CFA Franc BCEAO</v>
      </c>
      <c r="F23" t="str">
        <f>VLOOKUP(states!A23,currency!$A$2:$E$280,3,FALSE)</f>
        <v>XOF</v>
      </c>
      <c r="G23" t="str">
        <f>VLOOKUP(states!A23,currency!$A$2:$E$280,4,FALSE)</f>
        <v>952</v>
      </c>
    </row>
    <row r="24" spans="1:7" ht="15.75" thickBot="1" x14ac:dyDescent="0.3">
      <c r="A24" s="1" t="s">
        <v>69</v>
      </c>
      <c r="B24" s="1" t="s">
        <v>70</v>
      </c>
      <c r="C24" s="1" t="s">
        <v>71</v>
      </c>
      <c r="D24" s="1">
        <v>60</v>
      </c>
      <c r="E24" t="str">
        <f>VLOOKUP(states!A24,currency!$A$2:$E$280,2,FALSE)</f>
        <v>Bermudian Dollar</v>
      </c>
      <c r="F24" t="str">
        <f>VLOOKUP(states!A24,currency!$A$2:$E$280,3,FALSE)</f>
        <v>BMD</v>
      </c>
      <c r="G24" t="str">
        <f>VLOOKUP(states!A24,currency!$A$2:$E$280,4,FALSE)</f>
        <v>060</v>
      </c>
    </row>
    <row r="25" spans="1:7" ht="15.75" thickBot="1" x14ac:dyDescent="0.3">
      <c r="A25" s="1" t="s">
        <v>72</v>
      </c>
      <c r="B25" s="1" t="s">
        <v>73</v>
      </c>
      <c r="C25" s="1" t="s">
        <v>74</v>
      </c>
      <c r="D25" s="1">
        <v>64</v>
      </c>
      <c r="E25" t="str">
        <f>VLOOKUP(states!A25,currency!$A$2:$E$280,2,FALSE)</f>
        <v>Indian Rupee</v>
      </c>
      <c r="F25" t="str">
        <f>VLOOKUP(states!A25,currency!$A$2:$E$280,3,FALSE)</f>
        <v>INR</v>
      </c>
      <c r="G25" t="str">
        <f>VLOOKUP(states!A25,currency!$A$2:$E$280,4,FALSE)</f>
        <v>356</v>
      </c>
    </row>
    <row r="26" spans="1:7" ht="43.5" thickBot="1" x14ac:dyDescent="0.3">
      <c r="A26" s="1" t="s">
        <v>75</v>
      </c>
      <c r="B26" s="1" t="s">
        <v>76</v>
      </c>
      <c r="C26" s="1" t="s">
        <v>77</v>
      </c>
      <c r="D26" s="1">
        <v>68</v>
      </c>
      <c r="E26" t="str">
        <f>VLOOKUP(states!A26,currency!$A$2:$E$280,2,FALSE)</f>
        <v>Boliviano</v>
      </c>
      <c r="F26" t="str">
        <f>VLOOKUP(states!A26,currency!$A$2:$E$280,3,FALSE)</f>
        <v>BOB</v>
      </c>
      <c r="G26" t="str">
        <f>VLOOKUP(states!A26,currency!$A$2:$E$280,4,FALSE)</f>
        <v>068</v>
      </c>
    </row>
    <row r="27" spans="1:7" ht="57.75" thickBot="1" x14ac:dyDescent="0.3">
      <c r="A27" s="1" t="s">
        <v>78</v>
      </c>
      <c r="B27" s="1" t="s">
        <v>79</v>
      </c>
      <c r="C27" s="1" t="s">
        <v>80</v>
      </c>
      <c r="D27" s="1">
        <v>535</v>
      </c>
      <c r="E27" t="str">
        <f>VLOOKUP(states!A27,currency!$A$2:$E$280,2,FALSE)</f>
        <v>US Dollar</v>
      </c>
      <c r="F27" t="str">
        <f>VLOOKUP(states!A27,currency!$A$2:$E$280,3,FALSE)</f>
        <v>USD</v>
      </c>
      <c r="G27" t="str">
        <f>VLOOKUP(states!A27,currency!$A$2:$E$280,4,FALSE)</f>
        <v>840</v>
      </c>
    </row>
    <row r="28" spans="1:7" ht="43.5" thickBot="1" x14ac:dyDescent="0.3">
      <c r="A28" s="1" t="s">
        <v>81</v>
      </c>
      <c r="B28" s="1" t="s">
        <v>82</v>
      </c>
      <c r="C28" s="1" t="s">
        <v>83</v>
      </c>
      <c r="D28" s="1">
        <v>70</v>
      </c>
      <c r="E28" t="str">
        <f>VLOOKUP(states!A28,currency!$A$2:$E$280,2,FALSE)</f>
        <v>Convertible Mark</v>
      </c>
      <c r="F28" t="str">
        <f>VLOOKUP(states!A28,currency!$A$2:$E$280,3,FALSE)</f>
        <v>BAM</v>
      </c>
      <c r="G28" t="str">
        <f>VLOOKUP(states!A28,currency!$A$2:$E$280,4,FALSE)</f>
        <v>977</v>
      </c>
    </row>
    <row r="29" spans="1:7" ht="15.75" thickBot="1" x14ac:dyDescent="0.3">
      <c r="A29" s="1" t="s">
        <v>84</v>
      </c>
      <c r="B29" s="1" t="s">
        <v>85</v>
      </c>
      <c r="C29" s="1" t="s">
        <v>86</v>
      </c>
      <c r="D29" s="1">
        <v>72</v>
      </c>
      <c r="E29" t="str">
        <f>VLOOKUP(states!A29,currency!$A$2:$E$280,2,FALSE)</f>
        <v>Pula</v>
      </c>
      <c r="F29" t="str">
        <f>VLOOKUP(states!A29,currency!$A$2:$E$280,3,FALSE)</f>
        <v>BWP</v>
      </c>
      <c r="G29" t="str">
        <f>VLOOKUP(states!A29,currency!$A$2:$E$280,4,FALSE)</f>
        <v>072</v>
      </c>
    </row>
    <row r="30" spans="1:7" ht="29.25" thickBot="1" x14ac:dyDescent="0.3">
      <c r="A30" s="1" t="s">
        <v>87</v>
      </c>
      <c r="B30" s="1" t="s">
        <v>88</v>
      </c>
      <c r="C30" s="1" t="s">
        <v>89</v>
      </c>
      <c r="D30" s="1">
        <v>74</v>
      </c>
      <c r="E30" t="str">
        <f>VLOOKUP(states!A30,currency!$A$2:$E$280,2,FALSE)</f>
        <v>Norwegian Krone</v>
      </c>
      <c r="F30" t="str">
        <f>VLOOKUP(states!A30,currency!$A$2:$E$280,3,FALSE)</f>
        <v>NOK</v>
      </c>
      <c r="G30" t="str">
        <f>VLOOKUP(states!A30,currency!$A$2:$E$280,4,FALSE)</f>
        <v>578</v>
      </c>
    </row>
    <row r="31" spans="1:7" ht="15.75" thickBot="1" x14ac:dyDescent="0.3">
      <c r="A31" s="1" t="s">
        <v>90</v>
      </c>
      <c r="B31" s="1" t="s">
        <v>91</v>
      </c>
      <c r="C31" s="1" t="s">
        <v>92</v>
      </c>
      <c r="D31" s="1">
        <v>76</v>
      </c>
      <c r="E31" t="str">
        <f>VLOOKUP(states!A31,currency!$A$2:$E$280,2,FALSE)</f>
        <v>Brazilian Real</v>
      </c>
      <c r="F31" t="str">
        <f>VLOOKUP(states!A31,currency!$A$2:$E$280,3,FALSE)</f>
        <v>BRL</v>
      </c>
      <c r="G31" t="str">
        <f>VLOOKUP(states!A31,currency!$A$2:$E$280,4,FALSE)</f>
        <v>986</v>
      </c>
    </row>
    <row r="32" spans="1:7" ht="72" thickBot="1" x14ac:dyDescent="0.3">
      <c r="A32" s="1" t="s">
        <v>93</v>
      </c>
      <c r="B32" s="1" t="s">
        <v>94</v>
      </c>
      <c r="C32" s="1" t="s">
        <v>95</v>
      </c>
      <c r="D32" s="1">
        <v>86</v>
      </c>
      <c r="E32" t="str">
        <f>VLOOKUP(states!A32,currency!$A$2:$E$280,2,FALSE)</f>
        <v>US Dollar</v>
      </c>
      <c r="F32" t="str">
        <f>VLOOKUP(states!A32,currency!$A$2:$E$280,3,FALSE)</f>
        <v>USD</v>
      </c>
      <c r="G32" t="str">
        <f>VLOOKUP(states!A32,currency!$A$2:$E$280,4,FALSE)</f>
        <v>840</v>
      </c>
    </row>
    <row r="33" spans="1:7" ht="43.5" thickBot="1" x14ac:dyDescent="0.3">
      <c r="A33" s="1" t="s">
        <v>96</v>
      </c>
      <c r="B33" s="1" t="s">
        <v>97</v>
      </c>
      <c r="C33" s="1" t="s">
        <v>98</v>
      </c>
      <c r="D33" s="1">
        <v>96</v>
      </c>
      <c r="E33" t="str">
        <f>VLOOKUP(states!A33,currency!$A$2:$E$280,2,FALSE)</f>
        <v>Brunei Dollar</v>
      </c>
      <c r="F33" t="str">
        <f>VLOOKUP(states!A33,currency!$A$2:$E$280,3,FALSE)</f>
        <v>BND</v>
      </c>
      <c r="G33" t="str">
        <f>VLOOKUP(states!A33,currency!$A$2:$E$280,4,FALSE)</f>
        <v>096</v>
      </c>
    </row>
    <row r="34" spans="1:7" ht="15.75" thickBot="1" x14ac:dyDescent="0.3">
      <c r="A34" s="1" t="s">
        <v>99</v>
      </c>
      <c r="B34" s="1" t="s">
        <v>100</v>
      </c>
      <c r="C34" s="1" t="s">
        <v>101</v>
      </c>
      <c r="D34" s="1">
        <v>100</v>
      </c>
      <c r="E34" t="str">
        <f>VLOOKUP(states!A34,currency!$A$2:$E$280,2,FALSE)</f>
        <v>Bulgarian Lev</v>
      </c>
      <c r="F34" t="str">
        <f>VLOOKUP(states!A34,currency!$A$2:$E$280,3,FALSE)</f>
        <v>BGN</v>
      </c>
      <c r="G34" t="str">
        <f>VLOOKUP(states!A34,currency!$A$2:$E$280,4,FALSE)</f>
        <v>975</v>
      </c>
    </row>
    <row r="35" spans="1:7" ht="29.25" thickBot="1" x14ac:dyDescent="0.3">
      <c r="A35" s="1" t="s">
        <v>102</v>
      </c>
      <c r="B35" s="1" t="s">
        <v>103</v>
      </c>
      <c r="C35" s="1" t="s">
        <v>104</v>
      </c>
      <c r="D35" s="1">
        <v>854</v>
      </c>
      <c r="E35" t="str">
        <f>VLOOKUP(states!A35,currency!$A$2:$E$280,2,FALSE)</f>
        <v>CFA Franc BCEAO</v>
      </c>
      <c r="F35" t="str">
        <f>VLOOKUP(states!A35,currency!$A$2:$E$280,3,FALSE)</f>
        <v>XOF</v>
      </c>
      <c r="G35" t="str">
        <f>VLOOKUP(states!A35,currency!$A$2:$E$280,4,FALSE)</f>
        <v>952</v>
      </c>
    </row>
    <row r="36" spans="1:7" ht="15.75" thickBot="1" x14ac:dyDescent="0.3">
      <c r="A36" s="1" t="s">
        <v>105</v>
      </c>
      <c r="B36" s="1" t="s">
        <v>106</v>
      </c>
      <c r="C36" s="1" t="s">
        <v>107</v>
      </c>
      <c r="D36" s="1">
        <v>108</v>
      </c>
      <c r="E36" t="str">
        <f>VLOOKUP(states!A36,currency!$A$2:$E$280,2,FALSE)</f>
        <v>Burundi Franc</v>
      </c>
      <c r="F36" t="str">
        <f>VLOOKUP(states!A36,currency!$A$2:$E$280,3,FALSE)</f>
        <v>BIF</v>
      </c>
      <c r="G36" t="str">
        <f>VLOOKUP(states!A36,currency!$A$2:$E$280,4,FALSE)</f>
        <v>108</v>
      </c>
    </row>
    <row r="37" spans="1:7" ht="29.25" thickBot="1" x14ac:dyDescent="0.3">
      <c r="A37" s="1" t="s">
        <v>108</v>
      </c>
      <c r="B37" s="1" t="s">
        <v>109</v>
      </c>
      <c r="C37" s="1" t="s">
        <v>110</v>
      </c>
      <c r="D37" s="1">
        <v>132</v>
      </c>
      <c r="E37" t="str">
        <f>VLOOKUP(states!A37,currency!$A$2:$E$280,2,FALSE)</f>
        <v>Cabo Verde Escudo</v>
      </c>
      <c r="F37" t="str">
        <f>VLOOKUP(states!A37,currency!$A$2:$E$280,3,FALSE)</f>
        <v>CVE</v>
      </c>
      <c r="G37" t="str">
        <f>VLOOKUP(states!A37,currency!$A$2:$E$280,4,FALSE)</f>
        <v>132</v>
      </c>
    </row>
    <row r="38" spans="1:7" ht="15.75" thickBot="1" x14ac:dyDescent="0.3">
      <c r="A38" s="1" t="s">
        <v>111</v>
      </c>
      <c r="B38" s="1" t="s">
        <v>112</v>
      </c>
      <c r="C38" s="1" t="s">
        <v>113</v>
      </c>
      <c r="D38" s="1">
        <v>116</v>
      </c>
      <c r="E38" t="str">
        <f>VLOOKUP(states!A38,currency!$A$2:$E$280,2,FALSE)</f>
        <v>Riel</v>
      </c>
      <c r="F38" t="str">
        <f>VLOOKUP(states!A38,currency!$A$2:$E$280,3,FALSE)</f>
        <v>KHR</v>
      </c>
      <c r="G38" t="str">
        <f>VLOOKUP(states!A38,currency!$A$2:$E$280,4,FALSE)</f>
        <v>116</v>
      </c>
    </row>
    <row r="39" spans="1:7" ht="15.75" thickBot="1" x14ac:dyDescent="0.3">
      <c r="A39" s="1" t="s">
        <v>114</v>
      </c>
      <c r="B39" s="1" t="s">
        <v>115</v>
      </c>
      <c r="C39" s="1" t="s">
        <v>116</v>
      </c>
      <c r="D39" s="1">
        <v>120</v>
      </c>
      <c r="E39" t="str">
        <f>VLOOKUP(states!A39,currency!$A$2:$E$280,2,FALSE)</f>
        <v>CFA Franc BEAC</v>
      </c>
      <c r="F39" t="str">
        <f>VLOOKUP(states!A39,currency!$A$2:$E$280,3,FALSE)</f>
        <v>XAF</v>
      </c>
      <c r="G39" t="str">
        <f>VLOOKUP(states!A39,currency!$A$2:$E$280,4,FALSE)</f>
        <v>950</v>
      </c>
    </row>
    <row r="40" spans="1:7" ht="15.75" thickBot="1" x14ac:dyDescent="0.3">
      <c r="A40" s="1" t="s">
        <v>117</v>
      </c>
      <c r="B40" s="1" t="s">
        <v>118</v>
      </c>
      <c r="C40" s="1" t="s">
        <v>119</v>
      </c>
      <c r="D40" s="1">
        <v>124</v>
      </c>
      <c r="E40" t="str">
        <f>VLOOKUP(states!A40,currency!$A$2:$E$280,2,FALSE)</f>
        <v>Canadian Dollar</v>
      </c>
      <c r="F40" t="str">
        <f>VLOOKUP(states!A40,currency!$A$2:$E$280,3,FALSE)</f>
        <v>CAD</v>
      </c>
      <c r="G40" t="str">
        <f>VLOOKUP(states!A40,currency!$A$2:$E$280,4,FALSE)</f>
        <v>124</v>
      </c>
    </row>
    <row r="41" spans="1:7" ht="43.5" thickBot="1" x14ac:dyDescent="0.3">
      <c r="A41" s="1" t="s">
        <v>120</v>
      </c>
      <c r="B41" s="1" t="s">
        <v>121</v>
      </c>
      <c r="C41" s="1" t="s">
        <v>122</v>
      </c>
      <c r="D41" s="1">
        <v>136</v>
      </c>
      <c r="E41" t="str">
        <f>VLOOKUP(states!A41,currency!$A$2:$E$280,2,FALSE)</f>
        <v>Cayman Islands Dollar</v>
      </c>
      <c r="F41" t="str">
        <f>VLOOKUP(states!A41,currency!$A$2:$E$280,3,FALSE)</f>
        <v>KYD</v>
      </c>
      <c r="G41" t="str">
        <f>VLOOKUP(states!A41,currency!$A$2:$E$280,4,FALSE)</f>
        <v>136</v>
      </c>
    </row>
    <row r="42" spans="1:7" ht="57.75" thickBot="1" x14ac:dyDescent="0.3">
      <c r="A42" s="1" t="s">
        <v>123</v>
      </c>
      <c r="B42" s="1" t="s">
        <v>124</v>
      </c>
      <c r="C42" s="1" t="s">
        <v>125</v>
      </c>
      <c r="D42" s="1">
        <v>140</v>
      </c>
      <c r="E42" t="str">
        <f>VLOOKUP(states!A42,currency!$A$2:$E$280,2,FALSE)</f>
        <v>CFA Franc BEAC</v>
      </c>
      <c r="F42" t="str">
        <f>VLOOKUP(states!A42,currency!$A$2:$E$280,3,FALSE)</f>
        <v>XAF</v>
      </c>
      <c r="G42" t="str">
        <f>VLOOKUP(states!A42,currency!$A$2:$E$280,4,FALSE)</f>
        <v>950</v>
      </c>
    </row>
    <row r="43" spans="1:7" ht="15.75" thickBot="1" x14ac:dyDescent="0.3">
      <c r="A43" s="1" t="s">
        <v>126</v>
      </c>
      <c r="B43" s="1" t="s">
        <v>127</v>
      </c>
      <c r="C43" s="1" t="s">
        <v>128</v>
      </c>
      <c r="D43" s="1">
        <v>148</v>
      </c>
      <c r="E43" t="str">
        <f>VLOOKUP(states!A43,currency!$A$2:$E$280,2,FALSE)</f>
        <v>CFA Franc BEAC</v>
      </c>
      <c r="F43" t="str">
        <f>VLOOKUP(states!A43,currency!$A$2:$E$280,3,FALSE)</f>
        <v>XAF</v>
      </c>
      <c r="G43" t="str">
        <f>VLOOKUP(states!A43,currency!$A$2:$E$280,4,FALSE)</f>
        <v>950</v>
      </c>
    </row>
    <row r="44" spans="1:7" ht="15.75" thickBot="1" x14ac:dyDescent="0.3">
      <c r="A44" s="1" t="s">
        <v>129</v>
      </c>
      <c r="B44" s="1" t="s">
        <v>130</v>
      </c>
      <c r="C44" s="1" t="s">
        <v>131</v>
      </c>
      <c r="D44" s="1">
        <v>152</v>
      </c>
      <c r="E44" t="str">
        <f>VLOOKUP(states!A44,currency!$A$2:$E$280,2,FALSE)</f>
        <v>Chilean Peso</v>
      </c>
      <c r="F44" t="str">
        <f>VLOOKUP(states!A44,currency!$A$2:$E$280,3,FALSE)</f>
        <v>CLP</v>
      </c>
      <c r="G44" t="str">
        <f>VLOOKUP(states!A44,currency!$A$2:$E$280,4,FALSE)</f>
        <v>152</v>
      </c>
    </row>
    <row r="45" spans="1:7" ht="15.75" thickBot="1" x14ac:dyDescent="0.3">
      <c r="A45" s="1" t="s">
        <v>132</v>
      </c>
      <c r="B45" s="1" t="s">
        <v>133</v>
      </c>
      <c r="C45" s="1" t="s">
        <v>134</v>
      </c>
      <c r="D45" s="1">
        <v>156</v>
      </c>
      <c r="E45" t="str">
        <f>VLOOKUP(states!A45,currency!$A$2:$E$280,2,FALSE)</f>
        <v>Yuan Renminbi</v>
      </c>
      <c r="F45" t="str">
        <f>VLOOKUP(states!A45,currency!$A$2:$E$280,3,FALSE)</f>
        <v>CNY</v>
      </c>
      <c r="G45" t="str">
        <f>VLOOKUP(states!A45,currency!$A$2:$E$280,4,FALSE)</f>
        <v>156</v>
      </c>
    </row>
    <row r="46" spans="1:7" ht="29.25" thickBot="1" x14ac:dyDescent="0.3">
      <c r="A46" s="1" t="s">
        <v>135</v>
      </c>
      <c r="B46" s="1" t="s">
        <v>136</v>
      </c>
      <c r="C46" s="1" t="s">
        <v>137</v>
      </c>
      <c r="D46" s="1">
        <v>162</v>
      </c>
      <c r="E46" t="str">
        <f>VLOOKUP(states!A46,currency!$A$2:$E$280,2,FALSE)</f>
        <v>Australian Dollar</v>
      </c>
      <c r="F46" t="str">
        <f>VLOOKUP(states!A46,currency!$A$2:$E$280,3,FALSE)</f>
        <v>AUD</v>
      </c>
      <c r="G46" t="str">
        <f>VLOOKUP(states!A46,currency!$A$2:$E$280,4,FALSE)</f>
        <v>036</v>
      </c>
    </row>
    <row r="47" spans="1:7" ht="57.75" thickBot="1" x14ac:dyDescent="0.3">
      <c r="A47" s="1" t="s">
        <v>138</v>
      </c>
      <c r="B47" s="1" t="s">
        <v>139</v>
      </c>
      <c r="C47" s="1" t="s">
        <v>140</v>
      </c>
      <c r="D47" s="1">
        <v>166</v>
      </c>
      <c r="E47" t="str">
        <f>VLOOKUP(states!A47,currency!$A$2:$E$280,2,FALSE)</f>
        <v>Australian Dollar</v>
      </c>
      <c r="F47" t="str">
        <f>VLOOKUP(states!A47,currency!$A$2:$E$280,3,FALSE)</f>
        <v>AUD</v>
      </c>
      <c r="G47" t="str">
        <f>VLOOKUP(states!A47,currency!$A$2:$E$280,4,FALSE)</f>
        <v>036</v>
      </c>
    </row>
    <row r="48" spans="1:7" ht="15.75" thickBot="1" x14ac:dyDescent="0.3">
      <c r="A48" s="1" t="s">
        <v>141</v>
      </c>
      <c r="B48" s="1" t="s">
        <v>142</v>
      </c>
      <c r="C48" s="1" t="s">
        <v>143</v>
      </c>
      <c r="D48" s="1">
        <v>170</v>
      </c>
      <c r="E48" t="str">
        <f>VLOOKUP(states!A48,currency!$A$2:$E$280,2,FALSE)</f>
        <v>Colombian Peso</v>
      </c>
      <c r="F48" t="str">
        <f>VLOOKUP(states!A48,currency!$A$2:$E$280,3,FALSE)</f>
        <v>COP</v>
      </c>
      <c r="G48" t="str">
        <f>VLOOKUP(states!A48,currency!$A$2:$E$280,4,FALSE)</f>
        <v>170</v>
      </c>
    </row>
    <row r="49" spans="1:7" ht="29.25" thickBot="1" x14ac:dyDescent="0.3">
      <c r="A49" s="1" t="s">
        <v>144</v>
      </c>
      <c r="B49" s="1" t="s">
        <v>145</v>
      </c>
      <c r="C49" s="1" t="s">
        <v>146</v>
      </c>
      <c r="D49" s="1">
        <v>174</v>
      </c>
      <c r="E49" t="str">
        <f>VLOOKUP(states!A49,currency!$A$2:$E$280,2,FALSE)</f>
        <v xml:space="preserve">Comorian Franc </v>
      </c>
      <c r="F49" t="str">
        <f>VLOOKUP(states!A49,currency!$A$2:$E$280,3,FALSE)</f>
        <v>KMF</v>
      </c>
      <c r="G49" t="str">
        <f>VLOOKUP(states!A49,currency!$A$2:$E$280,4,FALSE)</f>
        <v>174</v>
      </c>
    </row>
    <row r="50" spans="1:7" ht="57.75" thickBot="1" x14ac:dyDescent="0.3">
      <c r="A50" s="1" t="s">
        <v>147</v>
      </c>
      <c r="B50" s="1" t="s">
        <v>148</v>
      </c>
      <c r="C50" s="1" t="s">
        <v>149</v>
      </c>
      <c r="D50" s="1">
        <v>180</v>
      </c>
      <c r="E50" t="str">
        <f>VLOOKUP(states!A50,currency!$A$2:$E$280,2,FALSE)</f>
        <v>Congolese Franc</v>
      </c>
      <c r="F50" t="str">
        <f>VLOOKUP(states!A50,currency!$A$2:$E$280,3,FALSE)</f>
        <v>CDF</v>
      </c>
      <c r="G50" t="str">
        <f>VLOOKUP(states!A50,currency!$A$2:$E$280,4,FALSE)</f>
        <v>976</v>
      </c>
    </row>
    <row r="51" spans="1:7" ht="29.25" thickBot="1" x14ac:dyDescent="0.3">
      <c r="A51" s="1" t="s">
        <v>150</v>
      </c>
      <c r="B51" s="1" t="s">
        <v>151</v>
      </c>
      <c r="C51" s="1" t="s">
        <v>152</v>
      </c>
      <c r="D51" s="1">
        <v>178</v>
      </c>
      <c r="E51" t="str">
        <f>VLOOKUP(states!A51,currency!$A$2:$E$280,2,FALSE)</f>
        <v>CFA Franc BEAC</v>
      </c>
      <c r="F51" t="str">
        <f>VLOOKUP(states!A51,currency!$A$2:$E$280,3,FALSE)</f>
        <v>XAF</v>
      </c>
      <c r="G51" t="str">
        <f>VLOOKUP(states!A51,currency!$A$2:$E$280,4,FALSE)</f>
        <v>950</v>
      </c>
    </row>
    <row r="52" spans="1:7" ht="43.5" thickBot="1" x14ac:dyDescent="0.3">
      <c r="A52" s="1" t="s">
        <v>153</v>
      </c>
      <c r="B52" s="1" t="s">
        <v>154</v>
      </c>
      <c r="C52" s="1" t="s">
        <v>155</v>
      </c>
      <c r="D52" s="1">
        <v>184</v>
      </c>
      <c r="E52" t="str">
        <f>VLOOKUP(states!A52,currency!$A$2:$E$280,2,FALSE)</f>
        <v>New Zealand Dollar</v>
      </c>
      <c r="F52" t="str">
        <f>VLOOKUP(states!A52,currency!$A$2:$E$280,3,FALSE)</f>
        <v>NZD</v>
      </c>
      <c r="G52" t="str">
        <f>VLOOKUP(states!A52,currency!$A$2:$E$280,4,FALSE)</f>
        <v>554</v>
      </c>
    </row>
    <row r="53" spans="1:7" ht="15.75" thickBot="1" x14ac:dyDescent="0.3">
      <c r="A53" s="1" t="s">
        <v>156</v>
      </c>
      <c r="B53" s="1" t="s">
        <v>157</v>
      </c>
      <c r="C53" s="1" t="s">
        <v>158</v>
      </c>
      <c r="D53" s="1">
        <v>188</v>
      </c>
      <c r="E53" t="str">
        <f>VLOOKUP(states!A53,currency!$A$2:$E$280,2,FALSE)</f>
        <v>Costa Rican Colon</v>
      </c>
      <c r="F53" t="str">
        <f>VLOOKUP(states!A53,currency!$A$2:$E$280,3,FALSE)</f>
        <v>CRC</v>
      </c>
      <c r="G53" t="str">
        <f>VLOOKUP(states!A53,currency!$A$2:$E$280,4,FALSE)</f>
        <v>188</v>
      </c>
    </row>
    <row r="54" spans="1:7" ht="15.75" thickBot="1" x14ac:dyDescent="0.3">
      <c r="A54" s="1" t="s">
        <v>159</v>
      </c>
      <c r="B54" s="1" t="s">
        <v>160</v>
      </c>
      <c r="C54" s="1" t="s">
        <v>161</v>
      </c>
      <c r="D54" s="1">
        <v>384</v>
      </c>
      <c r="E54" t="e">
        <f>VLOOKUP(states!A54,currency!$A$2:$E$280,2,FALSE)</f>
        <v>#N/A</v>
      </c>
      <c r="F54" t="e">
        <f>VLOOKUP(states!A54,currency!$A$2:$E$280,3,FALSE)</f>
        <v>#N/A</v>
      </c>
      <c r="G54" t="e">
        <f>VLOOKUP(states!A54,currency!$A$2:$E$280,4,FALSE)</f>
        <v>#N/A</v>
      </c>
    </row>
    <row r="55" spans="1:7" ht="15.75" thickBot="1" x14ac:dyDescent="0.3">
      <c r="A55" s="1" t="s">
        <v>162</v>
      </c>
      <c r="B55" s="1" t="s">
        <v>163</v>
      </c>
      <c r="C55" s="1" t="s">
        <v>164</v>
      </c>
      <c r="D55" s="1">
        <v>191</v>
      </c>
      <c r="E55" t="str">
        <f>VLOOKUP(states!A55,currency!$A$2:$E$280,2,FALSE)</f>
        <v>Kuna</v>
      </c>
      <c r="F55" t="str">
        <f>VLOOKUP(states!A55,currency!$A$2:$E$280,3,FALSE)</f>
        <v>HRK</v>
      </c>
      <c r="G55" t="str">
        <f>VLOOKUP(states!A55,currency!$A$2:$E$280,4,FALSE)</f>
        <v>191</v>
      </c>
    </row>
    <row r="56" spans="1:7" ht="15.75" thickBot="1" x14ac:dyDescent="0.3">
      <c r="A56" s="1" t="s">
        <v>165</v>
      </c>
      <c r="B56" s="1" t="s">
        <v>166</v>
      </c>
      <c r="C56" s="1" t="s">
        <v>167</v>
      </c>
      <c r="D56" s="1">
        <v>192</v>
      </c>
      <c r="E56" t="str">
        <f>VLOOKUP(states!A56,currency!$A$2:$E$280,2,FALSE)</f>
        <v>Cuban Peso</v>
      </c>
      <c r="F56" t="str">
        <f>VLOOKUP(states!A56,currency!$A$2:$E$280,3,FALSE)</f>
        <v>CUP</v>
      </c>
      <c r="G56" t="str">
        <f>VLOOKUP(states!A56,currency!$A$2:$E$280,4,FALSE)</f>
        <v>192</v>
      </c>
    </row>
    <row r="57" spans="1:7" ht="15.75" thickBot="1" x14ac:dyDescent="0.3">
      <c r="A57" s="1" t="s">
        <v>168</v>
      </c>
      <c r="B57" s="1" t="s">
        <v>169</v>
      </c>
      <c r="C57" s="1" t="s">
        <v>170</v>
      </c>
      <c r="D57" s="1">
        <v>531</v>
      </c>
      <c r="E57" t="str">
        <f>VLOOKUP(states!A57,currency!$A$2:$E$280,2,FALSE)</f>
        <v>Netherlands Antillean Guilder</v>
      </c>
      <c r="F57" t="str">
        <f>VLOOKUP(states!A57,currency!$A$2:$E$280,3,FALSE)</f>
        <v>ANG</v>
      </c>
      <c r="G57" t="str">
        <f>VLOOKUP(states!A57,currency!$A$2:$E$280,4,FALSE)</f>
        <v>532</v>
      </c>
    </row>
    <row r="58" spans="1:7" ht="15.75" thickBot="1" x14ac:dyDescent="0.3">
      <c r="A58" s="1" t="s">
        <v>171</v>
      </c>
      <c r="B58" s="1" t="s">
        <v>172</v>
      </c>
      <c r="C58" s="1" t="s">
        <v>173</v>
      </c>
      <c r="D58" s="1">
        <v>196</v>
      </c>
      <c r="E58" t="str">
        <f>VLOOKUP(states!A58,currency!$A$2:$E$280,2,FALSE)</f>
        <v>Euro</v>
      </c>
      <c r="F58" t="str">
        <f>VLOOKUP(states!A58,currency!$A$2:$E$280,3,FALSE)</f>
        <v>EUR</v>
      </c>
      <c r="G58" t="str">
        <f>VLOOKUP(states!A58,currency!$A$2:$E$280,4,FALSE)</f>
        <v>978</v>
      </c>
    </row>
    <row r="59" spans="1:7" ht="15.75" thickBot="1" x14ac:dyDescent="0.3">
      <c r="A59" s="1" t="s">
        <v>174</v>
      </c>
      <c r="B59" s="1" t="s">
        <v>175</v>
      </c>
      <c r="C59" s="1" t="s">
        <v>176</v>
      </c>
      <c r="D59" s="1">
        <v>203</v>
      </c>
      <c r="E59" t="str">
        <f>VLOOKUP(states!A59,currency!$A$2:$E$280,2,FALSE)</f>
        <v>Czech Koruna</v>
      </c>
      <c r="F59" t="str">
        <f>VLOOKUP(states!A59,currency!$A$2:$E$280,3,FALSE)</f>
        <v>CZK</v>
      </c>
      <c r="G59" t="str">
        <f>VLOOKUP(states!A59,currency!$A$2:$E$280,4,FALSE)</f>
        <v>203</v>
      </c>
    </row>
    <row r="60" spans="1:7" ht="15.75" thickBot="1" x14ac:dyDescent="0.3">
      <c r="A60" s="1" t="s">
        <v>177</v>
      </c>
      <c r="B60" s="1" t="s">
        <v>178</v>
      </c>
      <c r="C60" s="1" t="s">
        <v>179</v>
      </c>
      <c r="D60" s="1">
        <v>208</v>
      </c>
      <c r="E60" t="str">
        <f>VLOOKUP(states!A60,currency!$A$2:$E$280,2,FALSE)</f>
        <v>Danish Krone</v>
      </c>
      <c r="F60" t="str">
        <f>VLOOKUP(states!A60,currency!$A$2:$E$280,3,FALSE)</f>
        <v>DKK</v>
      </c>
      <c r="G60" t="str">
        <f>VLOOKUP(states!A60,currency!$A$2:$E$280,4,FALSE)</f>
        <v>208</v>
      </c>
    </row>
    <row r="61" spans="1:7" ht="15.75" thickBot="1" x14ac:dyDescent="0.3">
      <c r="A61" s="1" t="s">
        <v>180</v>
      </c>
      <c r="B61" s="1" t="s">
        <v>181</v>
      </c>
      <c r="C61" s="1" t="s">
        <v>182</v>
      </c>
      <c r="D61" s="1">
        <v>262</v>
      </c>
      <c r="E61" t="str">
        <f>VLOOKUP(states!A61,currency!$A$2:$E$280,2,FALSE)</f>
        <v>Djibouti Franc</v>
      </c>
      <c r="F61" t="str">
        <f>VLOOKUP(states!A61,currency!$A$2:$E$280,3,FALSE)</f>
        <v>DJF</v>
      </c>
      <c r="G61" t="str">
        <f>VLOOKUP(states!A61,currency!$A$2:$E$280,4,FALSE)</f>
        <v>262</v>
      </c>
    </row>
    <row r="62" spans="1:7" ht="15.75" thickBot="1" x14ac:dyDescent="0.3">
      <c r="A62" s="1" t="s">
        <v>183</v>
      </c>
      <c r="B62" s="1" t="s">
        <v>184</v>
      </c>
      <c r="C62" s="1" t="s">
        <v>185</v>
      </c>
      <c r="D62" s="1">
        <v>212</v>
      </c>
      <c r="E62" t="str">
        <f>VLOOKUP(states!A62,currency!$A$2:$E$280,2,FALSE)</f>
        <v>East Caribbean Dollar</v>
      </c>
      <c r="F62" t="str">
        <f>VLOOKUP(states!A62,currency!$A$2:$E$280,3,FALSE)</f>
        <v>XCD</v>
      </c>
      <c r="G62" t="str">
        <f>VLOOKUP(states!A62,currency!$A$2:$E$280,4,FALSE)</f>
        <v>951</v>
      </c>
    </row>
    <row r="63" spans="1:7" ht="43.5" thickBot="1" x14ac:dyDescent="0.3">
      <c r="A63" s="1" t="s">
        <v>186</v>
      </c>
      <c r="B63" s="1" t="s">
        <v>187</v>
      </c>
      <c r="C63" s="1" t="s">
        <v>188</v>
      </c>
      <c r="D63" s="1">
        <v>214</v>
      </c>
      <c r="E63" t="str">
        <f>VLOOKUP(states!A63,currency!$A$2:$E$280,2,FALSE)</f>
        <v>Dominican Peso</v>
      </c>
      <c r="F63" t="str">
        <f>VLOOKUP(states!A63,currency!$A$2:$E$280,3,FALSE)</f>
        <v>DOP</v>
      </c>
      <c r="G63" t="str">
        <f>VLOOKUP(states!A63,currency!$A$2:$E$280,4,FALSE)</f>
        <v>214</v>
      </c>
    </row>
    <row r="64" spans="1:7" ht="15.75" thickBot="1" x14ac:dyDescent="0.3">
      <c r="A64" s="1" t="s">
        <v>189</v>
      </c>
      <c r="B64" s="1" t="s">
        <v>190</v>
      </c>
      <c r="C64" s="1" t="s">
        <v>191</v>
      </c>
      <c r="D64" s="1">
        <v>218</v>
      </c>
      <c r="E64" t="str">
        <f>VLOOKUP(states!A64,currency!$A$2:$E$280,2,FALSE)</f>
        <v>US Dollar</v>
      </c>
      <c r="F64" t="str">
        <f>VLOOKUP(states!A64,currency!$A$2:$E$280,3,FALSE)</f>
        <v>USD</v>
      </c>
      <c r="G64" t="str">
        <f>VLOOKUP(states!A64,currency!$A$2:$E$280,4,FALSE)</f>
        <v>840</v>
      </c>
    </row>
    <row r="65" spans="1:7" ht="15.75" thickBot="1" x14ac:dyDescent="0.3">
      <c r="A65" s="1" t="s">
        <v>192</v>
      </c>
      <c r="B65" s="1" t="s">
        <v>193</v>
      </c>
      <c r="C65" s="1" t="s">
        <v>194</v>
      </c>
      <c r="D65" s="1">
        <v>818</v>
      </c>
      <c r="E65" t="str">
        <f>VLOOKUP(states!A65,currency!$A$2:$E$280,2,FALSE)</f>
        <v>Egyptian Pound</v>
      </c>
      <c r="F65" t="str">
        <f>VLOOKUP(states!A65,currency!$A$2:$E$280,3,FALSE)</f>
        <v>EGP</v>
      </c>
      <c r="G65" t="str">
        <f>VLOOKUP(states!A65,currency!$A$2:$E$280,4,FALSE)</f>
        <v>818</v>
      </c>
    </row>
    <row r="66" spans="1:7" ht="29.25" thickBot="1" x14ac:dyDescent="0.3">
      <c r="A66" s="1" t="s">
        <v>195</v>
      </c>
      <c r="B66" s="1" t="s">
        <v>196</v>
      </c>
      <c r="C66" s="1" t="s">
        <v>197</v>
      </c>
      <c r="D66" s="1">
        <v>222</v>
      </c>
      <c r="E66" t="str">
        <f>VLOOKUP(states!A66,currency!$A$2:$E$280,2,FALSE)</f>
        <v>El Salvador Colon</v>
      </c>
      <c r="F66" t="str">
        <f>VLOOKUP(states!A66,currency!$A$2:$E$280,3,FALSE)</f>
        <v>SVC</v>
      </c>
      <c r="G66" t="str">
        <f>VLOOKUP(states!A66,currency!$A$2:$E$280,4,FALSE)</f>
        <v>222</v>
      </c>
    </row>
    <row r="67" spans="1:7" ht="29.25" thickBot="1" x14ac:dyDescent="0.3">
      <c r="A67" s="1" t="s">
        <v>198</v>
      </c>
      <c r="B67" s="1" t="s">
        <v>199</v>
      </c>
      <c r="C67" s="1" t="s">
        <v>200</v>
      </c>
      <c r="D67" s="1">
        <v>226</v>
      </c>
      <c r="E67" t="str">
        <f>VLOOKUP(states!A67,currency!$A$2:$E$280,2,FALSE)</f>
        <v>CFA Franc BEAC</v>
      </c>
      <c r="F67" t="str">
        <f>VLOOKUP(states!A67,currency!$A$2:$E$280,3,FALSE)</f>
        <v>XAF</v>
      </c>
      <c r="G67" t="str">
        <f>VLOOKUP(states!A67,currency!$A$2:$E$280,4,FALSE)</f>
        <v>950</v>
      </c>
    </row>
    <row r="68" spans="1:7" ht="15.75" thickBot="1" x14ac:dyDescent="0.3">
      <c r="A68" s="1" t="s">
        <v>201</v>
      </c>
      <c r="B68" s="1" t="s">
        <v>202</v>
      </c>
      <c r="C68" s="1" t="s">
        <v>203</v>
      </c>
      <c r="D68" s="1">
        <v>232</v>
      </c>
      <c r="E68" t="str">
        <f>VLOOKUP(states!A68,currency!$A$2:$E$280,2,FALSE)</f>
        <v>Nakfa</v>
      </c>
      <c r="F68" t="str">
        <f>VLOOKUP(states!A68,currency!$A$2:$E$280,3,FALSE)</f>
        <v>ERN</v>
      </c>
      <c r="G68" t="str">
        <f>VLOOKUP(states!A68,currency!$A$2:$E$280,4,FALSE)</f>
        <v>232</v>
      </c>
    </row>
    <row r="69" spans="1:7" ht="15.75" thickBot="1" x14ac:dyDescent="0.3">
      <c r="A69" s="1" t="s">
        <v>204</v>
      </c>
      <c r="B69" s="1" t="s">
        <v>205</v>
      </c>
      <c r="C69" s="1" t="s">
        <v>206</v>
      </c>
      <c r="D69" s="1">
        <v>233</v>
      </c>
      <c r="E69" t="str">
        <f>VLOOKUP(states!A69,currency!$A$2:$E$280,2,FALSE)</f>
        <v>Euro</v>
      </c>
      <c r="F69" t="str">
        <f>VLOOKUP(states!A69,currency!$A$2:$E$280,3,FALSE)</f>
        <v>EUR</v>
      </c>
      <c r="G69" t="str">
        <f>VLOOKUP(states!A69,currency!$A$2:$E$280,4,FALSE)</f>
        <v>978</v>
      </c>
    </row>
    <row r="70" spans="1:7" ht="15.75" thickBot="1" x14ac:dyDescent="0.3">
      <c r="A70" s="1" t="s">
        <v>207</v>
      </c>
      <c r="B70" s="1" t="s">
        <v>208</v>
      </c>
      <c r="C70" s="1" t="s">
        <v>209</v>
      </c>
      <c r="D70" s="1">
        <v>748</v>
      </c>
      <c r="E70" t="str">
        <f>VLOOKUP(states!A70,currency!$A$2:$E$280,2,FALSE)</f>
        <v>Lilangeni</v>
      </c>
      <c r="F70" t="str">
        <f>VLOOKUP(states!A70,currency!$A$2:$E$280,3,FALSE)</f>
        <v>SZL</v>
      </c>
      <c r="G70" t="str">
        <f>VLOOKUP(states!A70,currency!$A$2:$E$280,4,FALSE)</f>
        <v>748</v>
      </c>
    </row>
    <row r="71" spans="1:7" ht="15.75" thickBot="1" x14ac:dyDescent="0.3">
      <c r="A71" s="1" t="s">
        <v>210</v>
      </c>
      <c r="B71" s="1" t="s">
        <v>211</v>
      </c>
      <c r="C71" s="1" t="s">
        <v>212</v>
      </c>
      <c r="D71" s="1">
        <v>231</v>
      </c>
      <c r="E71" t="str">
        <f>VLOOKUP(states!A71,currency!$A$2:$E$280,2,FALSE)</f>
        <v>Ethiopian Birr</v>
      </c>
      <c r="F71" t="str">
        <f>VLOOKUP(states!A71,currency!$A$2:$E$280,3,FALSE)</f>
        <v>ETB</v>
      </c>
      <c r="G71" t="str">
        <f>VLOOKUP(states!A71,currency!$A$2:$E$280,4,FALSE)</f>
        <v>230</v>
      </c>
    </row>
    <row r="72" spans="1:7" ht="57.75" thickBot="1" x14ac:dyDescent="0.3">
      <c r="A72" s="1" t="s">
        <v>213</v>
      </c>
      <c r="B72" s="1" t="s">
        <v>214</v>
      </c>
      <c r="C72" s="1" t="s">
        <v>215</v>
      </c>
      <c r="D72" s="1">
        <v>238</v>
      </c>
      <c r="E72" t="str">
        <f>VLOOKUP(states!A72,currency!$A$2:$E$280,2,FALSE)</f>
        <v>Falkland Islands Pound</v>
      </c>
      <c r="F72" t="str">
        <f>VLOOKUP(states!A72,currency!$A$2:$E$280,3,FALSE)</f>
        <v>FKP</v>
      </c>
      <c r="G72" t="str">
        <f>VLOOKUP(states!A72,currency!$A$2:$E$280,4,FALSE)</f>
        <v>238</v>
      </c>
    </row>
    <row r="73" spans="1:7" ht="43.5" thickBot="1" x14ac:dyDescent="0.3">
      <c r="A73" s="1" t="s">
        <v>216</v>
      </c>
      <c r="B73" s="1" t="s">
        <v>217</v>
      </c>
      <c r="C73" s="1" t="s">
        <v>218</v>
      </c>
      <c r="D73" s="1">
        <v>234</v>
      </c>
      <c r="E73" t="str">
        <f>VLOOKUP(states!A73,currency!$A$2:$E$280,2,FALSE)</f>
        <v>Danish Krone</v>
      </c>
      <c r="F73" t="str">
        <f>VLOOKUP(states!A73,currency!$A$2:$E$280,3,FALSE)</f>
        <v>DKK</v>
      </c>
      <c r="G73" t="str">
        <f>VLOOKUP(states!A73,currency!$A$2:$E$280,4,FALSE)</f>
        <v>208</v>
      </c>
    </row>
    <row r="74" spans="1:7" ht="15.75" thickBot="1" x14ac:dyDescent="0.3">
      <c r="A74" s="1" t="s">
        <v>219</v>
      </c>
      <c r="B74" s="1" t="s">
        <v>220</v>
      </c>
      <c r="C74" s="1" t="s">
        <v>221</v>
      </c>
      <c r="D74" s="1">
        <v>242</v>
      </c>
      <c r="E74" t="str">
        <f>VLOOKUP(states!A74,currency!$A$2:$E$280,2,FALSE)</f>
        <v>Fiji Dollar</v>
      </c>
      <c r="F74" t="str">
        <f>VLOOKUP(states!A74,currency!$A$2:$E$280,3,FALSE)</f>
        <v>FJD</v>
      </c>
      <c r="G74" t="str">
        <f>VLOOKUP(states!A74,currency!$A$2:$E$280,4,FALSE)</f>
        <v>242</v>
      </c>
    </row>
    <row r="75" spans="1:7" ht="15.75" thickBot="1" x14ac:dyDescent="0.3">
      <c r="A75" s="1" t="s">
        <v>222</v>
      </c>
      <c r="B75" s="1" t="s">
        <v>223</v>
      </c>
      <c r="C75" s="1" t="s">
        <v>224</v>
      </c>
      <c r="D75" s="1">
        <v>246</v>
      </c>
      <c r="E75" t="str">
        <f>VLOOKUP(states!A75,currency!$A$2:$E$280,2,FALSE)</f>
        <v>Euro</v>
      </c>
      <c r="F75" t="str">
        <f>VLOOKUP(states!A75,currency!$A$2:$E$280,3,FALSE)</f>
        <v>EUR</v>
      </c>
      <c r="G75" t="str">
        <f>VLOOKUP(states!A75,currency!$A$2:$E$280,4,FALSE)</f>
        <v>978</v>
      </c>
    </row>
    <row r="76" spans="1:7" ht="15.75" thickBot="1" x14ac:dyDescent="0.3">
      <c r="A76" s="1" t="s">
        <v>225</v>
      </c>
      <c r="B76" s="1" t="s">
        <v>226</v>
      </c>
      <c r="C76" s="1" t="s">
        <v>227</v>
      </c>
      <c r="D76" s="1">
        <v>250</v>
      </c>
      <c r="E76" t="str">
        <f>VLOOKUP(states!A76,currency!$A$2:$E$280,2,FALSE)</f>
        <v>Euro</v>
      </c>
      <c r="F76" t="str">
        <f>VLOOKUP(states!A76,currency!$A$2:$E$280,3,FALSE)</f>
        <v>EUR</v>
      </c>
      <c r="G76" t="str">
        <f>VLOOKUP(states!A76,currency!$A$2:$E$280,4,FALSE)</f>
        <v>978</v>
      </c>
    </row>
    <row r="77" spans="1:7" ht="29.25" thickBot="1" x14ac:dyDescent="0.3">
      <c r="A77" s="1" t="s">
        <v>228</v>
      </c>
      <c r="B77" s="1" t="s">
        <v>229</v>
      </c>
      <c r="C77" s="1" t="s">
        <v>230</v>
      </c>
      <c r="D77" s="1">
        <v>254</v>
      </c>
      <c r="E77" t="str">
        <f>VLOOKUP(states!A77,currency!$A$2:$E$280,2,FALSE)</f>
        <v>Euro</v>
      </c>
      <c r="F77" t="str">
        <f>VLOOKUP(states!A77,currency!$A$2:$E$280,3,FALSE)</f>
        <v>EUR</v>
      </c>
      <c r="G77" t="str">
        <f>VLOOKUP(states!A77,currency!$A$2:$E$280,4,FALSE)</f>
        <v>978</v>
      </c>
    </row>
    <row r="78" spans="1:7" ht="29.25" thickBot="1" x14ac:dyDescent="0.3">
      <c r="A78" s="1" t="s">
        <v>231</v>
      </c>
      <c r="B78" s="1" t="s">
        <v>232</v>
      </c>
      <c r="C78" s="1" t="s">
        <v>233</v>
      </c>
      <c r="D78" s="1">
        <v>258</v>
      </c>
      <c r="E78" t="str">
        <f>VLOOKUP(states!A78,currency!$A$2:$E$280,2,FALSE)</f>
        <v>CFP Franc</v>
      </c>
      <c r="F78" t="str">
        <f>VLOOKUP(states!A78,currency!$A$2:$E$280,3,FALSE)</f>
        <v>XPF</v>
      </c>
      <c r="G78" t="str">
        <f>VLOOKUP(states!A78,currency!$A$2:$E$280,4,FALSE)</f>
        <v>953</v>
      </c>
    </row>
    <row r="79" spans="1:7" ht="57.75" thickBot="1" x14ac:dyDescent="0.3">
      <c r="A79" s="1" t="s">
        <v>234</v>
      </c>
      <c r="B79" s="1" t="s">
        <v>235</v>
      </c>
      <c r="C79" s="1" t="s">
        <v>236</v>
      </c>
      <c r="D79" s="1">
        <v>260</v>
      </c>
      <c r="E79" t="str">
        <f>VLOOKUP(states!A79,currency!$A$2:$E$280,2,FALSE)</f>
        <v>Euro</v>
      </c>
      <c r="F79" t="str">
        <f>VLOOKUP(states!A79,currency!$A$2:$E$280,3,FALSE)</f>
        <v>EUR</v>
      </c>
      <c r="G79" t="str">
        <f>VLOOKUP(states!A79,currency!$A$2:$E$280,4,FALSE)</f>
        <v>978</v>
      </c>
    </row>
    <row r="80" spans="1:7" ht="15.75" thickBot="1" x14ac:dyDescent="0.3">
      <c r="A80" s="1" t="s">
        <v>237</v>
      </c>
      <c r="B80" s="1" t="s">
        <v>238</v>
      </c>
      <c r="C80" s="1" t="s">
        <v>239</v>
      </c>
      <c r="D80" s="1">
        <v>266</v>
      </c>
      <c r="E80" t="str">
        <f>VLOOKUP(states!A80,currency!$A$2:$E$280,2,FALSE)</f>
        <v>CFA Franc BEAC</v>
      </c>
      <c r="F80" t="str">
        <f>VLOOKUP(states!A80,currency!$A$2:$E$280,3,FALSE)</f>
        <v>XAF</v>
      </c>
      <c r="G80" t="str">
        <f>VLOOKUP(states!A80,currency!$A$2:$E$280,4,FALSE)</f>
        <v>950</v>
      </c>
    </row>
    <row r="81" spans="1:7" ht="29.25" thickBot="1" x14ac:dyDescent="0.3">
      <c r="A81" s="1" t="s">
        <v>240</v>
      </c>
      <c r="B81" s="1" t="s">
        <v>241</v>
      </c>
      <c r="C81" s="1" t="s">
        <v>242</v>
      </c>
      <c r="D81" s="1">
        <v>270</v>
      </c>
      <c r="E81" t="str">
        <f>VLOOKUP(states!A81,currency!$A$2:$E$280,2,FALSE)</f>
        <v>Dalasi</v>
      </c>
      <c r="F81" t="str">
        <f>VLOOKUP(states!A81,currency!$A$2:$E$280,3,FALSE)</f>
        <v>GMD</v>
      </c>
      <c r="G81" t="str">
        <f>VLOOKUP(states!A81,currency!$A$2:$E$280,4,FALSE)</f>
        <v>270</v>
      </c>
    </row>
    <row r="82" spans="1:7" ht="15.75" thickBot="1" x14ac:dyDescent="0.3">
      <c r="A82" s="1" t="s">
        <v>243</v>
      </c>
      <c r="B82" s="1" t="s">
        <v>244</v>
      </c>
      <c r="C82" s="1" t="s">
        <v>245</v>
      </c>
      <c r="D82" s="1">
        <v>268</v>
      </c>
      <c r="E82" t="str">
        <f>VLOOKUP(states!A82,currency!$A$2:$E$280,2,FALSE)</f>
        <v>Lari</v>
      </c>
      <c r="F82" t="str">
        <f>VLOOKUP(states!A82,currency!$A$2:$E$280,3,FALSE)</f>
        <v>GEL</v>
      </c>
      <c r="G82" t="str">
        <f>VLOOKUP(states!A82,currency!$A$2:$E$280,4,FALSE)</f>
        <v>981</v>
      </c>
    </row>
    <row r="83" spans="1:7" ht="15.75" thickBot="1" x14ac:dyDescent="0.3">
      <c r="A83" s="1" t="s">
        <v>246</v>
      </c>
      <c r="B83" s="1" t="s">
        <v>247</v>
      </c>
      <c r="C83" s="1" t="s">
        <v>248</v>
      </c>
      <c r="D83" s="1">
        <v>276</v>
      </c>
      <c r="E83" t="str">
        <f>VLOOKUP(states!A83,currency!$A$2:$E$280,2,FALSE)</f>
        <v>Euro</v>
      </c>
      <c r="F83" t="str">
        <f>VLOOKUP(states!A83,currency!$A$2:$E$280,3,FALSE)</f>
        <v>EUR</v>
      </c>
      <c r="G83" t="str">
        <f>VLOOKUP(states!A83,currency!$A$2:$E$280,4,FALSE)</f>
        <v>978</v>
      </c>
    </row>
    <row r="84" spans="1:7" ht="15.75" thickBot="1" x14ac:dyDescent="0.3">
      <c r="A84" s="1" t="s">
        <v>249</v>
      </c>
      <c r="B84" s="1" t="s">
        <v>250</v>
      </c>
      <c r="C84" s="1" t="s">
        <v>251</v>
      </c>
      <c r="D84" s="1">
        <v>288</v>
      </c>
      <c r="E84" t="str">
        <f>VLOOKUP(states!A84,currency!$A$2:$E$280,2,FALSE)</f>
        <v>Ghana Cedi</v>
      </c>
      <c r="F84" t="str">
        <f>VLOOKUP(states!A84,currency!$A$2:$E$280,3,FALSE)</f>
        <v>GHS</v>
      </c>
      <c r="G84" t="str">
        <f>VLOOKUP(states!A84,currency!$A$2:$E$280,4,FALSE)</f>
        <v>936</v>
      </c>
    </row>
    <row r="85" spans="1:7" ht="15.75" thickBot="1" x14ac:dyDescent="0.3">
      <c r="A85" s="1" t="s">
        <v>252</v>
      </c>
      <c r="B85" s="1" t="s">
        <v>253</v>
      </c>
      <c r="C85" s="1" t="s">
        <v>254</v>
      </c>
      <c r="D85" s="1">
        <v>292</v>
      </c>
      <c r="E85" t="str">
        <f>VLOOKUP(states!A85,currency!$A$2:$E$280,2,FALSE)</f>
        <v>Gibraltar Pound</v>
      </c>
      <c r="F85" t="str">
        <f>VLOOKUP(states!A85,currency!$A$2:$E$280,3,FALSE)</f>
        <v>GIP</v>
      </c>
      <c r="G85" t="str">
        <f>VLOOKUP(states!A85,currency!$A$2:$E$280,4,FALSE)</f>
        <v>292</v>
      </c>
    </row>
    <row r="86" spans="1:7" ht="15.75" thickBot="1" x14ac:dyDescent="0.3">
      <c r="A86" s="1" t="s">
        <v>255</v>
      </c>
      <c r="B86" s="1" t="s">
        <v>256</v>
      </c>
      <c r="C86" s="1" t="s">
        <v>257</v>
      </c>
      <c r="D86" s="1">
        <v>300</v>
      </c>
      <c r="E86" t="str">
        <f>VLOOKUP(states!A86,currency!$A$2:$E$280,2,FALSE)</f>
        <v>Euro</v>
      </c>
      <c r="F86" t="str">
        <f>VLOOKUP(states!A86,currency!$A$2:$E$280,3,FALSE)</f>
        <v>EUR</v>
      </c>
      <c r="G86" t="str">
        <f>VLOOKUP(states!A86,currency!$A$2:$E$280,4,FALSE)</f>
        <v>978</v>
      </c>
    </row>
    <row r="87" spans="1:7" ht="15.75" thickBot="1" x14ac:dyDescent="0.3">
      <c r="A87" s="1" t="s">
        <v>258</v>
      </c>
      <c r="B87" s="1" t="s">
        <v>259</v>
      </c>
      <c r="C87" s="1" t="s">
        <v>260</v>
      </c>
      <c r="D87" s="1">
        <v>304</v>
      </c>
      <c r="E87" t="str">
        <f>VLOOKUP(states!A87,currency!$A$2:$E$280,2,FALSE)</f>
        <v>Danish Krone</v>
      </c>
      <c r="F87" t="str">
        <f>VLOOKUP(states!A87,currency!$A$2:$E$280,3,FALSE)</f>
        <v>DKK</v>
      </c>
      <c r="G87" t="str">
        <f>VLOOKUP(states!A87,currency!$A$2:$E$280,4,FALSE)</f>
        <v>208</v>
      </c>
    </row>
    <row r="88" spans="1:7" ht="15.75" thickBot="1" x14ac:dyDescent="0.3">
      <c r="A88" s="1" t="s">
        <v>261</v>
      </c>
      <c r="B88" s="1" t="s">
        <v>262</v>
      </c>
      <c r="C88" s="1" t="s">
        <v>263</v>
      </c>
      <c r="D88" s="1">
        <v>308</v>
      </c>
      <c r="E88" t="str">
        <f>VLOOKUP(states!A88,currency!$A$2:$E$280,2,FALSE)</f>
        <v>East Caribbean Dollar</v>
      </c>
      <c r="F88" t="str">
        <f>VLOOKUP(states!A88,currency!$A$2:$E$280,3,FALSE)</f>
        <v>XCD</v>
      </c>
      <c r="G88" t="str">
        <f>VLOOKUP(states!A88,currency!$A$2:$E$280,4,FALSE)</f>
        <v>951</v>
      </c>
    </row>
    <row r="89" spans="1:7" ht="29.25" thickBot="1" x14ac:dyDescent="0.3">
      <c r="A89" s="1" t="s">
        <v>264</v>
      </c>
      <c r="B89" s="1" t="s">
        <v>265</v>
      </c>
      <c r="C89" s="1" t="s">
        <v>266</v>
      </c>
      <c r="D89" s="1">
        <v>312</v>
      </c>
      <c r="E89" t="str">
        <f>VLOOKUP(states!A89,currency!$A$2:$E$280,2,FALSE)</f>
        <v>Euro</v>
      </c>
      <c r="F89" t="str">
        <f>VLOOKUP(states!A89,currency!$A$2:$E$280,3,FALSE)</f>
        <v>EUR</v>
      </c>
      <c r="G89" t="str">
        <f>VLOOKUP(states!A89,currency!$A$2:$E$280,4,FALSE)</f>
        <v>978</v>
      </c>
    </row>
    <row r="90" spans="1:7" ht="15.75" thickBot="1" x14ac:dyDescent="0.3">
      <c r="A90" s="1" t="s">
        <v>267</v>
      </c>
      <c r="B90" s="1" t="s">
        <v>268</v>
      </c>
      <c r="C90" s="1" t="s">
        <v>269</v>
      </c>
      <c r="D90" s="1">
        <v>316</v>
      </c>
      <c r="E90" t="str">
        <f>VLOOKUP(states!A90,currency!$A$2:$E$280,2,FALSE)</f>
        <v>US Dollar</v>
      </c>
      <c r="F90" t="str">
        <f>VLOOKUP(states!A90,currency!$A$2:$E$280,3,FALSE)</f>
        <v>USD</v>
      </c>
      <c r="G90" t="str">
        <f>VLOOKUP(states!A90,currency!$A$2:$E$280,4,FALSE)</f>
        <v>840</v>
      </c>
    </row>
    <row r="91" spans="1:7" ht="15.75" thickBot="1" x14ac:dyDescent="0.3">
      <c r="A91" s="1" t="s">
        <v>270</v>
      </c>
      <c r="B91" s="1" t="s">
        <v>271</v>
      </c>
      <c r="C91" s="1" t="s">
        <v>272</v>
      </c>
      <c r="D91" s="1">
        <v>320</v>
      </c>
      <c r="E91" t="str">
        <f>VLOOKUP(states!A91,currency!$A$2:$E$280,2,FALSE)</f>
        <v>Quetzal</v>
      </c>
      <c r="F91" t="str">
        <f>VLOOKUP(states!A91,currency!$A$2:$E$280,3,FALSE)</f>
        <v>GTQ</v>
      </c>
      <c r="G91" t="str">
        <f>VLOOKUP(states!A91,currency!$A$2:$E$280,4,FALSE)</f>
        <v>320</v>
      </c>
    </row>
    <row r="92" spans="1:7" ht="15.75" thickBot="1" x14ac:dyDescent="0.3">
      <c r="A92" s="1" t="s">
        <v>273</v>
      </c>
      <c r="B92" s="1" t="s">
        <v>274</v>
      </c>
      <c r="C92" s="1" t="s">
        <v>275</v>
      </c>
      <c r="D92" s="1">
        <v>831</v>
      </c>
      <c r="E92" t="str">
        <f>VLOOKUP(states!A92,currency!$A$2:$E$280,2,FALSE)</f>
        <v>Pound Sterling</v>
      </c>
      <c r="F92" t="str">
        <f>VLOOKUP(states!A92,currency!$A$2:$E$280,3,FALSE)</f>
        <v>GBP</v>
      </c>
      <c r="G92" t="str">
        <f>VLOOKUP(states!A92,currency!$A$2:$E$280,4,FALSE)</f>
        <v>826</v>
      </c>
    </row>
    <row r="93" spans="1:7" ht="15.75" thickBot="1" x14ac:dyDescent="0.3">
      <c r="A93" s="1" t="s">
        <v>276</v>
      </c>
      <c r="B93" s="1" t="s">
        <v>277</v>
      </c>
      <c r="C93" s="1" t="s">
        <v>278</v>
      </c>
      <c r="D93" s="1">
        <v>324</v>
      </c>
      <c r="E93" t="str">
        <f>VLOOKUP(states!A93,currency!$A$2:$E$280,2,FALSE)</f>
        <v>Guinean Franc</v>
      </c>
      <c r="F93" t="str">
        <f>VLOOKUP(states!A93,currency!$A$2:$E$280,3,FALSE)</f>
        <v>GNF</v>
      </c>
      <c r="G93" t="str">
        <f>VLOOKUP(states!A93,currency!$A$2:$E$280,4,FALSE)</f>
        <v>324</v>
      </c>
    </row>
    <row r="94" spans="1:7" ht="29.25" thickBot="1" x14ac:dyDescent="0.3">
      <c r="A94" s="1" t="s">
        <v>279</v>
      </c>
      <c r="B94" s="1" t="s">
        <v>280</v>
      </c>
      <c r="C94" s="1" t="s">
        <v>281</v>
      </c>
      <c r="D94" s="1">
        <v>624</v>
      </c>
      <c r="E94" t="str">
        <f>VLOOKUP(states!A94,currency!$A$2:$E$280,2,FALSE)</f>
        <v>CFA Franc BCEAO</v>
      </c>
      <c r="F94" t="str">
        <f>VLOOKUP(states!A94,currency!$A$2:$E$280,3,FALSE)</f>
        <v>XOF</v>
      </c>
      <c r="G94" t="str">
        <f>VLOOKUP(states!A94,currency!$A$2:$E$280,4,FALSE)</f>
        <v>952</v>
      </c>
    </row>
    <row r="95" spans="1:7" ht="15.75" thickBot="1" x14ac:dyDescent="0.3">
      <c r="A95" s="1" t="s">
        <v>282</v>
      </c>
      <c r="B95" s="1" t="s">
        <v>283</v>
      </c>
      <c r="C95" s="1" t="s">
        <v>284</v>
      </c>
      <c r="D95" s="1">
        <v>328</v>
      </c>
      <c r="E95" t="str">
        <f>VLOOKUP(states!A95,currency!$A$2:$E$280,2,FALSE)</f>
        <v>Guyana Dollar</v>
      </c>
      <c r="F95" t="str">
        <f>VLOOKUP(states!A95,currency!$A$2:$E$280,3,FALSE)</f>
        <v>GYD</v>
      </c>
      <c r="G95" t="str">
        <f>VLOOKUP(states!A95,currency!$A$2:$E$280,4,FALSE)</f>
        <v>328</v>
      </c>
    </row>
    <row r="96" spans="1:7" ht="15.75" thickBot="1" x14ac:dyDescent="0.3">
      <c r="A96" s="1" t="s">
        <v>285</v>
      </c>
      <c r="B96" s="1" t="s">
        <v>286</v>
      </c>
      <c r="C96" s="1" t="s">
        <v>287</v>
      </c>
      <c r="D96" s="1">
        <v>332</v>
      </c>
      <c r="E96" t="str">
        <f>VLOOKUP(states!A96,currency!$A$2:$E$280,2,FALSE)</f>
        <v>Gourde</v>
      </c>
      <c r="F96" t="str">
        <f>VLOOKUP(states!A96,currency!$A$2:$E$280,3,FALSE)</f>
        <v>HTG</v>
      </c>
      <c r="G96" t="str">
        <f>VLOOKUP(states!A96,currency!$A$2:$E$280,4,FALSE)</f>
        <v>332</v>
      </c>
    </row>
    <row r="97" spans="1:7" ht="57.75" thickBot="1" x14ac:dyDescent="0.3">
      <c r="A97" s="1" t="s">
        <v>288</v>
      </c>
      <c r="B97" s="1" t="s">
        <v>289</v>
      </c>
      <c r="C97" s="1" t="s">
        <v>290</v>
      </c>
      <c r="D97" s="1">
        <v>334</v>
      </c>
      <c r="E97" t="str">
        <f>VLOOKUP(states!A97,currency!$A$2:$E$280,2,FALSE)</f>
        <v>Australian Dollar</v>
      </c>
      <c r="F97" t="str">
        <f>VLOOKUP(states!A97,currency!$A$2:$E$280,3,FALSE)</f>
        <v>AUD</v>
      </c>
      <c r="G97" t="str">
        <f>VLOOKUP(states!A97,currency!$A$2:$E$280,4,FALSE)</f>
        <v>036</v>
      </c>
    </row>
    <row r="98" spans="1:7" ht="29.25" thickBot="1" x14ac:dyDescent="0.3">
      <c r="A98" s="1" t="s">
        <v>291</v>
      </c>
      <c r="B98" s="1" t="s">
        <v>292</v>
      </c>
      <c r="C98" s="1" t="s">
        <v>293</v>
      </c>
      <c r="D98" s="1">
        <v>336</v>
      </c>
      <c r="E98" t="str">
        <f>VLOOKUP(states!A98,currency!$A$2:$E$280,2,FALSE)</f>
        <v>Euro</v>
      </c>
      <c r="F98" t="str">
        <f>VLOOKUP(states!A98,currency!$A$2:$E$280,3,FALSE)</f>
        <v>EUR</v>
      </c>
      <c r="G98" t="str">
        <f>VLOOKUP(states!A98,currency!$A$2:$E$280,4,FALSE)</f>
        <v>978</v>
      </c>
    </row>
    <row r="99" spans="1:7" ht="15.75" thickBot="1" x14ac:dyDescent="0.3">
      <c r="A99" s="1" t="s">
        <v>294</v>
      </c>
      <c r="B99" s="1" t="s">
        <v>295</v>
      </c>
      <c r="C99" s="1" t="s">
        <v>296</v>
      </c>
      <c r="D99" s="1">
        <v>340</v>
      </c>
      <c r="E99" t="str">
        <f>VLOOKUP(states!A99,currency!$A$2:$E$280,2,FALSE)</f>
        <v>Lempira</v>
      </c>
      <c r="F99" t="str">
        <f>VLOOKUP(states!A99,currency!$A$2:$E$280,3,FALSE)</f>
        <v>HNL</v>
      </c>
      <c r="G99" t="str">
        <f>VLOOKUP(states!A99,currency!$A$2:$E$280,4,FALSE)</f>
        <v>340</v>
      </c>
    </row>
    <row r="100" spans="1:7" ht="15.75" thickBot="1" x14ac:dyDescent="0.3">
      <c r="A100" s="1" t="s">
        <v>297</v>
      </c>
      <c r="B100" s="1" t="s">
        <v>298</v>
      </c>
      <c r="C100" s="1" t="s">
        <v>299</v>
      </c>
      <c r="D100" s="1">
        <v>344</v>
      </c>
      <c r="E100" t="str">
        <f>VLOOKUP(states!A100,currency!$A$2:$E$280,2,FALSE)</f>
        <v>Hong Kong Dollar</v>
      </c>
      <c r="F100" t="str">
        <f>VLOOKUP(states!A100,currency!$A$2:$E$280,3,FALSE)</f>
        <v>HKD</v>
      </c>
      <c r="G100" t="str">
        <f>VLOOKUP(states!A100,currency!$A$2:$E$280,4,FALSE)</f>
        <v>344</v>
      </c>
    </row>
    <row r="101" spans="1:7" ht="15.75" thickBot="1" x14ac:dyDescent="0.3">
      <c r="A101" s="1" t="s">
        <v>300</v>
      </c>
      <c r="B101" s="1" t="s">
        <v>301</v>
      </c>
      <c r="C101" s="1" t="s">
        <v>302</v>
      </c>
      <c r="D101" s="1">
        <v>348</v>
      </c>
      <c r="E101" t="str">
        <f>VLOOKUP(states!A101,currency!$A$2:$E$280,2,FALSE)</f>
        <v>Forint</v>
      </c>
      <c r="F101" t="str">
        <f>VLOOKUP(states!A101,currency!$A$2:$E$280,3,FALSE)</f>
        <v>HUF</v>
      </c>
      <c r="G101" t="str">
        <f>VLOOKUP(states!A101,currency!$A$2:$E$280,4,FALSE)</f>
        <v>348</v>
      </c>
    </row>
    <row r="102" spans="1:7" ht="15.75" thickBot="1" x14ac:dyDescent="0.3">
      <c r="A102" s="1" t="s">
        <v>303</v>
      </c>
      <c r="B102" s="1" t="s">
        <v>304</v>
      </c>
      <c r="C102" s="1" t="s">
        <v>305</v>
      </c>
      <c r="D102" s="1">
        <v>352</v>
      </c>
      <c r="E102" t="str">
        <f>VLOOKUP(states!A102,currency!$A$2:$E$280,2,FALSE)</f>
        <v>Iceland Krona</v>
      </c>
      <c r="F102" t="str">
        <f>VLOOKUP(states!A102,currency!$A$2:$E$280,3,FALSE)</f>
        <v>ISK</v>
      </c>
      <c r="G102" t="str">
        <f>VLOOKUP(states!A102,currency!$A$2:$E$280,4,FALSE)</f>
        <v>352</v>
      </c>
    </row>
    <row r="103" spans="1:7" ht="15.75" thickBot="1" x14ac:dyDescent="0.3">
      <c r="A103" s="1" t="s">
        <v>306</v>
      </c>
      <c r="B103" s="1" t="s">
        <v>307</v>
      </c>
      <c r="C103" s="1" t="s">
        <v>308</v>
      </c>
      <c r="D103" s="1">
        <v>356</v>
      </c>
      <c r="E103" t="str">
        <f>VLOOKUP(states!A103,currency!$A$2:$E$280,2,FALSE)</f>
        <v>Indian Rupee</v>
      </c>
      <c r="F103" t="str">
        <f>VLOOKUP(states!A103,currency!$A$2:$E$280,3,FALSE)</f>
        <v>INR</v>
      </c>
      <c r="G103" t="str">
        <f>VLOOKUP(states!A103,currency!$A$2:$E$280,4,FALSE)</f>
        <v>356</v>
      </c>
    </row>
    <row r="104" spans="1:7" ht="15.75" thickBot="1" x14ac:dyDescent="0.3">
      <c r="A104" s="1" t="s">
        <v>309</v>
      </c>
      <c r="B104" s="1" t="s">
        <v>310</v>
      </c>
      <c r="C104" s="1" t="s">
        <v>311</v>
      </c>
      <c r="D104" s="1">
        <v>360</v>
      </c>
      <c r="E104" t="str">
        <f>VLOOKUP(states!A104,currency!$A$2:$E$280,2,FALSE)</f>
        <v>Rupiah</v>
      </c>
      <c r="F104" t="str">
        <f>VLOOKUP(states!A104,currency!$A$2:$E$280,3,FALSE)</f>
        <v>IDR</v>
      </c>
      <c r="G104" t="str">
        <f>VLOOKUP(states!A104,currency!$A$2:$E$280,4,FALSE)</f>
        <v>360</v>
      </c>
    </row>
    <row r="105" spans="1:7" ht="57.75" thickBot="1" x14ac:dyDescent="0.3">
      <c r="A105" s="1" t="s">
        <v>312</v>
      </c>
      <c r="B105" s="1" t="s">
        <v>313</v>
      </c>
      <c r="C105" s="1" t="s">
        <v>314</v>
      </c>
      <c r="D105" s="1">
        <v>364</v>
      </c>
      <c r="E105" t="str">
        <f>VLOOKUP(states!A105,currency!$A$2:$E$280,2,FALSE)</f>
        <v>Iranian Rial</v>
      </c>
      <c r="F105" t="str">
        <f>VLOOKUP(states!A105,currency!$A$2:$E$280,3,FALSE)</f>
        <v>IRR</v>
      </c>
      <c r="G105" t="str">
        <f>VLOOKUP(states!A105,currency!$A$2:$E$280,4,FALSE)</f>
        <v>364</v>
      </c>
    </row>
    <row r="106" spans="1:7" ht="15.75" thickBot="1" x14ac:dyDescent="0.3">
      <c r="A106" s="1" t="s">
        <v>315</v>
      </c>
      <c r="B106" s="1" t="s">
        <v>316</v>
      </c>
      <c r="C106" s="1" t="s">
        <v>317</v>
      </c>
      <c r="D106" s="1">
        <v>368</v>
      </c>
      <c r="E106" t="str">
        <f>VLOOKUP(states!A106,currency!$A$2:$E$280,2,FALSE)</f>
        <v>Iraqi Dinar</v>
      </c>
      <c r="F106" t="str">
        <f>VLOOKUP(states!A106,currency!$A$2:$E$280,3,FALSE)</f>
        <v>IQD</v>
      </c>
      <c r="G106" t="str">
        <f>VLOOKUP(states!A106,currency!$A$2:$E$280,4,FALSE)</f>
        <v>368</v>
      </c>
    </row>
    <row r="107" spans="1:7" ht="15.75" thickBot="1" x14ac:dyDescent="0.3">
      <c r="A107" s="1" t="s">
        <v>318</v>
      </c>
      <c r="B107" s="1" t="s">
        <v>319</v>
      </c>
      <c r="C107" s="1" t="s">
        <v>320</v>
      </c>
      <c r="D107" s="1">
        <v>372</v>
      </c>
      <c r="E107" t="str">
        <f>VLOOKUP(states!A107,currency!$A$2:$E$280,2,FALSE)</f>
        <v>Euro</v>
      </c>
      <c r="F107" t="str">
        <f>VLOOKUP(states!A107,currency!$A$2:$E$280,3,FALSE)</f>
        <v>EUR</v>
      </c>
      <c r="G107" t="str">
        <f>VLOOKUP(states!A107,currency!$A$2:$E$280,4,FALSE)</f>
        <v>978</v>
      </c>
    </row>
    <row r="108" spans="1:7" ht="15.75" thickBot="1" x14ac:dyDescent="0.3">
      <c r="A108" s="1" t="s">
        <v>321</v>
      </c>
      <c r="B108" s="1" t="s">
        <v>322</v>
      </c>
      <c r="C108" s="1" t="s">
        <v>323</v>
      </c>
      <c r="D108" s="1">
        <v>833</v>
      </c>
      <c r="E108" t="str">
        <f>VLOOKUP(states!A108,currency!$A$2:$E$280,2,FALSE)</f>
        <v>Pound Sterling</v>
      </c>
      <c r="F108" t="str">
        <f>VLOOKUP(states!A108,currency!$A$2:$E$280,3,FALSE)</f>
        <v>GBP</v>
      </c>
      <c r="G108" t="str">
        <f>VLOOKUP(states!A108,currency!$A$2:$E$280,4,FALSE)</f>
        <v>826</v>
      </c>
    </row>
    <row r="109" spans="1:7" ht="15.75" thickBot="1" x14ac:dyDescent="0.3">
      <c r="A109" s="1" t="s">
        <v>324</v>
      </c>
      <c r="B109" s="1" t="s">
        <v>325</v>
      </c>
      <c r="C109" s="1" t="s">
        <v>326</v>
      </c>
      <c r="D109" s="1">
        <v>376</v>
      </c>
      <c r="E109" t="str">
        <f>VLOOKUP(states!A109,currency!$A$2:$E$280,2,FALSE)</f>
        <v>New Israeli Sheqel</v>
      </c>
      <c r="F109" t="str">
        <f>VLOOKUP(states!A109,currency!$A$2:$E$280,3,FALSE)</f>
        <v>ILS</v>
      </c>
      <c r="G109" t="str">
        <f>VLOOKUP(states!A109,currency!$A$2:$E$280,4,FALSE)</f>
        <v>376</v>
      </c>
    </row>
    <row r="110" spans="1:7" ht="15.75" thickBot="1" x14ac:dyDescent="0.3">
      <c r="A110" s="1" t="s">
        <v>327</v>
      </c>
      <c r="B110" s="1" t="s">
        <v>328</v>
      </c>
      <c r="C110" s="1" t="s">
        <v>329</v>
      </c>
      <c r="D110" s="1">
        <v>380</v>
      </c>
      <c r="E110" t="str">
        <f>VLOOKUP(states!A110,currency!$A$2:$E$280,2,FALSE)</f>
        <v>Euro</v>
      </c>
      <c r="F110" t="str">
        <f>VLOOKUP(states!A110,currency!$A$2:$E$280,3,FALSE)</f>
        <v>EUR</v>
      </c>
      <c r="G110" t="str">
        <f>VLOOKUP(states!A110,currency!$A$2:$E$280,4,FALSE)</f>
        <v>978</v>
      </c>
    </row>
    <row r="111" spans="1:7" ht="15.75" thickBot="1" x14ac:dyDescent="0.3">
      <c r="A111" s="1" t="s">
        <v>330</v>
      </c>
      <c r="B111" s="1" t="s">
        <v>331</v>
      </c>
      <c r="C111" s="1" t="s">
        <v>332</v>
      </c>
      <c r="D111" s="1">
        <v>388</v>
      </c>
      <c r="E111" t="str">
        <f>VLOOKUP(states!A111,currency!$A$2:$E$280,2,FALSE)</f>
        <v>Jamaican Dollar</v>
      </c>
      <c r="F111" t="str">
        <f>VLOOKUP(states!A111,currency!$A$2:$E$280,3,FALSE)</f>
        <v>JMD</v>
      </c>
      <c r="G111" t="str">
        <f>VLOOKUP(states!A111,currency!$A$2:$E$280,4,FALSE)</f>
        <v>388</v>
      </c>
    </row>
    <row r="112" spans="1:7" ht="15.75" thickBot="1" x14ac:dyDescent="0.3">
      <c r="A112" s="1" t="s">
        <v>333</v>
      </c>
      <c r="B112" s="1" t="s">
        <v>334</v>
      </c>
      <c r="C112" s="1" t="s">
        <v>335</v>
      </c>
      <c r="D112" s="1">
        <v>392</v>
      </c>
      <c r="E112" t="str">
        <f>VLOOKUP(states!A112,currency!$A$2:$E$280,2,FALSE)</f>
        <v>Yen</v>
      </c>
      <c r="F112" t="str">
        <f>VLOOKUP(states!A112,currency!$A$2:$E$280,3,FALSE)</f>
        <v>JPY</v>
      </c>
      <c r="G112" t="str">
        <f>VLOOKUP(states!A112,currency!$A$2:$E$280,4,FALSE)</f>
        <v>392</v>
      </c>
    </row>
    <row r="113" spans="1:7" ht="15.75" thickBot="1" x14ac:dyDescent="0.3">
      <c r="A113" s="1" t="s">
        <v>336</v>
      </c>
      <c r="B113" s="1" t="s">
        <v>337</v>
      </c>
      <c r="C113" s="1" t="s">
        <v>338</v>
      </c>
      <c r="D113" s="1">
        <v>832</v>
      </c>
      <c r="E113" t="str">
        <f>VLOOKUP(states!A113,currency!$A$2:$E$280,2,FALSE)</f>
        <v>Pound Sterling</v>
      </c>
      <c r="F113" t="str">
        <f>VLOOKUP(states!A113,currency!$A$2:$E$280,3,FALSE)</f>
        <v>GBP</v>
      </c>
      <c r="G113" t="str">
        <f>VLOOKUP(states!A113,currency!$A$2:$E$280,4,FALSE)</f>
        <v>826</v>
      </c>
    </row>
    <row r="114" spans="1:7" ht="15.75" thickBot="1" x14ac:dyDescent="0.3">
      <c r="A114" s="1" t="s">
        <v>339</v>
      </c>
      <c r="B114" s="1" t="s">
        <v>340</v>
      </c>
      <c r="C114" s="1" t="s">
        <v>341</v>
      </c>
      <c r="D114" s="1">
        <v>400</v>
      </c>
      <c r="E114" t="str">
        <f>VLOOKUP(states!A114,currency!$A$2:$E$280,2,FALSE)</f>
        <v>Jordanian Dinar</v>
      </c>
      <c r="F114" t="str">
        <f>VLOOKUP(states!A114,currency!$A$2:$E$280,3,FALSE)</f>
        <v>JOD</v>
      </c>
      <c r="G114" t="str">
        <f>VLOOKUP(states!A114,currency!$A$2:$E$280,4,FALSE)</f>
        <v>400</v>
      </c>
    </row>
    <row r="115" spans="1:7" ht="29.25" thickBot="1" x14ac:dyDescent="0.3">
      <c r="A115" s="1" t="s">
        <v>342</v>
      </c>
      <c r="B115" s="1" t="s">
        <v>343</v>
      </c>
      <c r="C115" s="1" t="s">
        <v>344</v>
      </c>
      <c r="D115" s="1">
        <v>398</v>
      </c>
      <c r="E115" t="str">
        <f>VLOOKUP(states!A115,currency!$A$2:$E$280,2,FALSE)</f>
        <v>Tenge</v>
      </c>
      <c r="F115" t="str">
        <f>VLOOKUP(states!A115,currency!$A$2:$E$280,3,FALSE)</f>
        <v>KZT</v>
      </c>
      <c r="G115" t="str">
        <f>VLOOKUP(states!A115,currency!$A$2:$E$280,4,FALSE)</f>
        <v>398</v>
      </c>
    </row>
    <row r="116" spans="1:7" ht="15.75" thickBot="1" x14ac:dyDescent="0.3">
      <c r="A116" s="1" t="s">
        <v>345</v>
      </c>
      <c r="B116" s="1" t="s">
        <v>346</v>
      </c>
      <c r="C116" s="1" t="s">
        <v>347</v>
      </c>
      <c r="D116" s="1">
        <v>404</v>
      </c>
      <c r="E116" t="str">
        <f>VLOOKUP(states!A116,currency!$A$2:$E$280,2,FALSE)</f>
        <v>Kenyan Shilling</v>
      </c>
      <c r="F116" t="str">
        <f>VLOOKUP(states!A116,currency!$A$2:$E$280,3,FALSE)</f>
        <v>KES</v>
      </c>
      <c r="G116" t="str">
        <f>VLOOKUP(states!A116,currency!$A$2:$E$280,4,FALSE)</f>
        <v>404</v>
      </c>
    </row>
    <row r="117" spans="1:7" ht="15.75" thickBot="1" x14ac:dyDescent="0.3">
      <c r="A117" s="1" t="s">
        <v>348</v>
      </c>
      <c r="B117" s="1" t="s">
        <v>349</v>
      </c>
      <c r="C117" s="1" t="s">
        <v>350</v>
      </c>
      <c r="D117" s="1">
        <v>296</v>
      </c>
      <c r="E117" t="str">
        <f>VLOOKUP(states!A117,currency!$A$2:$E$280,2,FALSE)</f>
        <v>Australian Dollar</v>
      </c>
      <c r="F117" t="str">
        <f>VLOOKUP(states!A117,currency!$A$2:$E$280,3,FALSE)</f>
        <v>AUD</v>
      </c>
      <c r="G117" t="str">
        <f>VLOOKUP(states!A117,currency!$A$2:$E$280,4,FALSE)</f>
        <v>036</v>
      </c>
    </row>
    <row r="118" spans="1:7" ht="15.75" thickBot="1" x14ac:dyDescent="0.3">
      <c r="A118" s="1"/>
      <c r="B118" s="1"/>
      <c r="C118" s="1"/>
      <c r="D118" s="1"/>
    </row>
    <row r="119" spans="1:7" ht="43.5" thickBot="1" x14ac:dyDescent="0.3">
      <c r="A119" s="1" t="s">
        <v>351</v>
      </c>
      <c r="B119" s="1" t="s">
        <v>352</v>
      </c>
      <c r="C119" s="1" t="s">
        <v>353</v>
      </c>
      <c r="D119" s="1">
        <v>410</v>
      </c>
      <c r="E119" t="str">
        <f>VLOOKUP(states!A119,currency!$A$2:$E$280,2,FALSE)</f>
        <v>Won</v>
      </c>
      <c r="F119" t="str">
        <f>VLOOKUP(states!A119,currency!$A$2:$E$280,3,FALSE)</f>
        <v>KRW</v>
      </c>
      <c r="G119" t="str">
        <f>VLOOKUP(states!A119,currency!$A$2:$E$280,4,FALSE)</f>
        <v>410</v>
      </c>
    </row>
    <row r="120" spans="1:7" ht="15.75" thickBot="1" x14ac:dyDescent="0.3">
      <c r="A120" s="1" t="s">
        <v>354</v>
      </c>
      <c r="B120" s="1" t="s">
        <v>355</v>
      </c>
      <c r="C120" s="1" t="s">
        <v>356</v>
      </c>
      <c r="D120" s="1">
        <v>414</v>
      </c>
      <c r="E120" t="str">
        <f>VLOOKUP(states!A120,currency!$A$2:$E$280,2,FALSE)</f>
        <v>Kuwaiti Dinar</v>
      </c>
      <c r="F120" t="str">
        <f>VLOOKUP(states!A120,currency!$A$2:$E$280,3,FALSE)</f>
        <v>KWD</v>
      </c>
      <c r="G120" t="str">
        <f>VLOOKUP(states!A120,currency!$A$2:$E$280,4,FALSE)</f>
        <v>414</v>
      </c>
    </row>
    <row r="121" spans="1:7" ht="15.75" thickBot="1" x14ac:dyDescent="0.3">
      <c r="A121" s="1" t="s">
        <v>357</v>
      </c>
      <c r="B121" s="1" t="s">
        <v>358</v>
      </c>
      <c r="C121" s="1" t="s">
        <v>359</v>
      </c>
      <c r="D121" s="1">
        <v>417</v>
      </c>
      <c r="E121" t="str">
        <f>VLOOKUP(states!A121,currency!$A$2:$E$280,2,FALSE)</f>
        <v>Som</v>
      </c>
      <c r="F121" t="str">
        <f>VLOOKUP(states!A121,currency!$A$2:$E$280,3,FALSE)</f>
        <v>KGS</v>
      </c>
      <c r="G121" t="str">
        <f>VLOOKUP(states!A121,currency!$A$2:$E$280,4,FALSE)</f>
        <v>417</v>
      </c>
    </row>
    <row r="122" spans="1:7" ht="15.75" thickBot="1" x14ac:dyDescent="0.3">
      <c r="A122" s="1"/>
      <c r="B122" s="1"/>
      <c r="C122" s="1"/>
      <c r="D122" s="1"/>
    </row>
    <row r="123" spans="1:7" ht="15.75" thickBot="1" x14ac:dyDescent="0.3">
      <c r="A123" s="1" t="s">
        <v>360</v>
      </c>
      <c r="B123" s="1" t="s">
        <v>361</v>
      </c>
      <c r="C123" s="1" t="s">
        <v>362</v>
      </c>
      <c r="D123" s="1">
        <v>428</v>
      </c>
      <c r="E123" t="str">
        <f>VLOOKUP(states!A123,currency!$A$2:$E$280,2,FALSE)</f>
        <v>Euro</v>
      </c>
      <c r="F123" t="str">
        <f>VLOOKUP(states!A123,currency!$A$2:$E$280,3,FALSE)</f>
        <v>EUR</v>
      </c>
      <c r="G123" t="str">
        <f>VLOOKUP(states!A123,currency!$A$2:$E$280,4,FALSE)</f>
        <v>978</v>
      </c>
    </row>
    <row r="124" spans="1:7" ht="15.75" thickBot="1" x14ac:dyDescent="0.3">
      <c r="A124" s="1" t="s">
        <v>363</v>
      </c>
      <c r="B124" s="1" t="s">
        <v>364</v>
      </c>
      <c r="C124" s="1" t="s">
        <v>365</v>
      </c>
      <c r="D124" s="1">
        <v>422</v>
      </c>
      <c r="E124" t="str">
        <f>VLOOKUP(states!A124,currency!$A$2:$E$280,2,FALSE)</f>
        <v>Lebanese Pound</v>
      </c>
      <c r="F124" t="str">
        <f>VLOOKUP(states!A124,currency!$A$2:$E$280,3,FALSE)</f>
        <v>LBP</v>
      </c>
      <c r="G124" t="str">
        <f>VLOOKUP(states!A124,currency!$A$2:$E$280,4,FALSE)</f>
        <v>422</v>
      </c>
    </row>
    <row r="125" spans="1:7" ht="15.75" thickBot="1" x14ac:dyDescent="0.3">
      <c r="A125" s="1" t="s">
        <v>366</v>
      </c>
      <c r="B125" s="1" t="s">
        <v>367</v>
      </c>
      <c r="C125" s="1" t="s">
        <v>368</v>
      </c>
      <c r="D125" s="1">
        <v>426</v>
      </c>
      <c r="E125" t="str">
        <f>VLOOKUP(states!A125,currency!$A$2:$E$280,2,FALSE)</f>
        <v>Loti</v>
      </c>
      <c r="F125" t="str">
        <f>VLOOKUP(states!A125,currency!$A$2:$E$280,3,FALSE)</f>
        <v>LSL</v>
      </c>
      <c r="G125" t="str">
        <f>VLOOKUP(states!A125,currency!$A$2:$E$280,4,FALSE)</f>
        <v>426</v>
      </c>
    </row>
    <row r="126" spans="1:7" ht="15.75" thickBot="1" x14ac:dyDescent="0.3">
      <c r="A126" s="1" t="s">
        <v>369</v>
      </c>
      <c r="B126" s="1" t="s">
        <v>370</v>
      </c>
      <c r="C126" s="1" t="s">
        <v>371</v>
      </c>
      <c r="D126" s="1">
        <v>430</v>
      </c>
      <c r="E126" t="str">
        <f>VLOOKUP(states!A126,currency!$A$2:$E$280,2,FALSE)</f>
        <v>Liberian Dollar</v>
      </c>
      <c r="F126" t="str">
        <f>VLOOKUP(states!A126,currency!$A$2:$E$280,3,FALSE)</f>
        <v>LRD</v>
      </c>
      <c r="G126" t="str">
        <f>VLOOKUP(states!A126,currency!$A$2:$E$280,4,FALSE)</f>
        <v>430</v>
      </c>
    </row>
    <row r="127" spans="1:7" ht="15.75" thickBot="1" x14ac:dyDescent="0.3">
      <c r="A127" s="1" t="s">
        <v>372</v>
      </c>
      <c r="B127" s="1" t="s">
        <v>373</v>
      </c>
      <c r="C127" s="1" t="s">
        <v>374</v>
      </c>
      <c r="D127" s="1">
        <v>434</v>
      </c>
      <c r="E127" t="str">
        <f>VLOOKUP(states!A127,currency!$A$2:$E$280,2,FALSE)</f>
        <v>Libyan Dinar</v>
      </c>
      <c r="F127" t="str">
        <f>VLOOKUP(states!A127,currency!$A$2:$E$280,3,FALSE)</f>
        <v>LYD</v>
      </c>
      <c r="G127" t="str">
        <f>VLOOKUP(states!A127,currency!$A$2:$E$280,4,FALSE)</f>
        <v>434</v>
      </c>
    </row>
    <row r="128" spans="1:7" ht="29.25" thickBot="1" x14ac:dyDescent="0.3">
      <c r="A128" s="1" t="s">
        <v>375</v>
      </c>
      <c r="B128" s="1" t="s">
        <v>376</v>
      </c>
      <c r="C128" s="1" t="s">
        <v>377</v>
      </c>
      <c r="D128" s="1">
        <v>438</v>
      </c>
      <c r="E128" t="str">
        <f>VLOOKUP(states!A128,currency!$A$2:$E$280,2,FALSE)</f>
        <v>Swiss Franc</v>
      </c>
      <c r="F128" t="str">
        <f>VLOOKUP(states!A128,currency!$A$2:$E$280,3,FALSE)</f>
        <v>CHF</v>
      </c>
      <c r="G128" t="str">
        <f>VLOOKUP(states!A128,currency!$A$2:$E$280,4,FALSE)</f>
        <v>756</v>
      </c>
    </row>
    <row r="129" spans="1:7" ht="15.75" thickBot="1" x14ac:dyDescent="0.3">
      <c r="A129" s="1" t="s">
        <v>378</v>
      </c>
      <c r="B129" s="1" t="s">
        <v>379</v>
      </c>
      <c r="C129" s="1" t="s">
        <v>380</v>
      </c>
      <c r="D129" s="1">
        <v>440</v>
      </c>
      <c r="E129" t="str">
        <f>VLOOKUP(states!A129,currency!$A$2:$E$280,2,FALSE)</f>
        <v>Euro</v>
      </c>
      <c r="F129" t="str">
        <f>VLOOKUP(states!A129,currency!$A$2:$E$280,3,FALSE)</f>
        <v>EUR</v>
      </c>
      <c r="G129" t="str">
        <f>VLOOKUP(states!A129,currency!$A$2:$E$280,4,FALSE)</f>
        <v>978</v>
      </c>
    </row>
    <row r="130" spans="1:7" ht="29.25" thickBot="1" x14ac:dyDescent="0.3">
      <c r="A130" s="1" t="s">
        <v>381</v>
      </c>
      <c r="B130" s="1" t="s">
        <v>382</v>
      </c>
      <c r="C130" s="1" t="s">
        <v>383</v>
      </c>
      <c r="D130" s="1">
        <v>442</v>
      </c>
      <c r="E130" t="str">
        <f>VLOOKUP(states!A130,currency!$A$2:$E$280,2,FALSE)</f>
        <v>Euro</v>
      </c>
      <c r="F130" t="str">
        <f>VLOOKUP(states!A130,currency!$A$2:$E$280,3,FALSE)</f>
        <v>EUR</v>
      </c>
      <c r="G130" t="str">
        <f>VLOOKUP(states!A130,currency!$A$2:$E$280,4,FALSE)</f>
        <v>978</v>
      </c>
    </row>
    <row r="131" spans="1:7" ht="15.75" thickBot="1" x14ac:dyDescent="0.3">
      <c r="A131" s="1" t="s">
        <v>384</v>
      </c>
      <c r="B131" s="1" t="s">
        <v>385</v>
      </c>
      <c r="C131" s="1" t="s">
        <v>386</v>
      </c>
      <c r="D131" s="1">
        <v>446</v>
      </c>
      <c r="E131" t="str">
        <f>VLOOKUP(states!A131,currency!$A$2:$E$280,2,FALSE)</f>
        <v>Pataca</v>
      </c>
      <c r="F131" t="str">
        <f>VLOOKUP(states!A131,currency!$A$2:$E$280,3,FALSE)</f>
        <v>MOP</v>
      </c>
      <c r="G131" t="str">
        <f>VLOOKUP(states!A131,currency!$A$2:$E$280,4,FALSE)</f>
        <v>446</v>
      </c>
    </row>
    <row r="132" spans="1:7" ht="29.25" thickBot="1" x14ac:dyDescent="0.3">
      <c r="A132" s="1" t="s">
        <v>387</v>
      </c>
      <c r="B132" s="1" t="s">
        <v>388</v>
      </c>
      <c r="C132" s="1" t="s">
        <v>389</v>
      </c>
      <c r="D132" s="1">
        <v>450</v>
      </c>
      <c r="E132" t="str">
        <f>VLOOKUP(states!A132,currency!$A$2:$E$280,2,FALSE)</f>
        <v>Malagasy Ariary</v>
      </c>
      <c r="F132" t="str">
        <f>VLOOKUP(states!A132,currency!$A$2:$E$280,3,FALSE)</f>
        <v>MGA</v>
      </c>
      <c r="G132" t="str">
        <f>VLOOKUP(states!A132,currency!$A$2:$E$280,4,FALSE)</f>
        <v>969</v>
      </c>
    </row>
    <row r="133" spans="1:7" ht="15.75" thickBot="1" x14ac:dyDescent="0.3">
      <c r="A133" s="1" t="s">
        <v>390</v>
      </c>
      <c r="B133" s="1" t="s">
        <v>391</v>
      </c>
      <c r="C133" s="1" t="s">
        <v>392</v>
      </c>
      <c r="D133" s="1">
        <v>454</v>
      </c>
      <c r="E133" t="str">
        <f>VLOOKUP(states!A133,currency!$A$2:$E$280,2,FALSE)</f>
        <v>Malawi Kwacha</v>
      </c>
      <c r="F133" t="str">
        <f>VLOOKUP(states!A133,currency!$A$2:$E$280,3,FALSE)</f>
        <v>MWK</v>
      </c>
      <c r="G133" t="str">
        <f>VLOOKUP(states!A133,currency!$A$2:$E$280,4,FALSE)</f>
        <v>454</v>
      </c>
    </row>
    <row r="134" spans="1:7" ht="15.75" thickBot="1" x14ac:dyDescent="0.3">
      <c r="A134" s="1" t="s">
        <v>393</v>
      </c>
      <c r="B134" s="1" t="s">
        <v>394</v>
      </c>
      <c r="C134" s="1" t="s">
        <v>395</v>
      </c>
      <c r="D134" s="1">
        <v>458</v>
      </c>
      <c r="E134" t="str">
        <f>VLOOKUP(states!A134,currency!$A$2:$E$280,2,FALSE)</f>
        <v>Malaysian Ringgit</v>
      </c>
      <c r="F134" t="str">
        <f>VLOOKUP(states!A134,currency!$A$2:$E$280,3,FALSE)</f>
        <v>MYR</v>
      </c>
      <c r="G134" t="str">
        <f>VLOOKUP(states!A134,currency!$A$2:$E$280,4,FALSE)</f>
        <v>458</v>
      </c>
    </row>
    <row r="135" spans="1:7" ht="15.75" thickBot="1" x14ac:dyDescent="0.3">
      <c r="A135" s="1" t="s">
        <v>396</v>
      </c>
      <c r="B135" s="1" t="s">
        <v>397</v>
      </c>
      <c r="C135" s="1" t="s">
        <v>398</v>
      </c>
      <c r="D135" s="1">
        <v>462</v>
      </c>
      <c r="E135" t="str">
        <f>VLOOKUP(states!A135,currency!$A$2:$E$280,2,FALSE)</f>
        <v>Rufiyaa</v>
      </c>
      <c r="F135" t="str">
        <f>VLOOKUP(states!A135,currency!$A$2:$E$280,3,FALSE)</f>
        <v>MVR</v>
      </c>
      <c r="G135" t="str">
        <f>VLOOKUP(states!A135,currency!$A$2:$E$280,4,FALSE)</f>
        <v>462</v>
      </c>
    </row>
    <row r="136" spans="1:7" ht="15.75" thickBot="1" x14ac:dyDescent="0.3">
      <c r="A136" s="1" t="s">
        <v>399</v>
      </c>
      <c r="B136" s="1" t="s">
        <v>400</v>
      </c>
      <c r="C136" s="1" t="s">
        <v>401</v>
      </c>
      <c r="D136" s="1">
        <v>466</v>
      </c>
      <c r="E136" t="str">
        <f>VLOOKUP(states!A136,currency!$A$2:$E$280,2,FALSE)</f>
        <v>CFA Franc BCEAO</v>
      </c>
      <c r="F136" t="str">
        <f>VLOOKUP(states!A136,currency!$A$2:$E$280,3,FALSE)</f>
        <v>XOF</v>
      </c>
      <c r="G136" t="str">
        <f>VLOOKUP(states!A136,currency!$A$2:$E$280,4,FALSE)</f>
        <v>952</v>
      </c>
    </row>
    <row r="137" spans="1:7" ht="15.75" thickBot="1" x14ac:dyDescent="0.3">
      <c r="A137" s="1" t="s">
        <v>402</v>
      </c>
      <c r="B137" s="1" t="s">
        <v>403</v>
      </c>
      <c r="C137" s="1" t="s">
        <v>404</v>
      </c>
      <c r="D137" s="1">
        <v>470</v>
      </c>
      <c r="E137" t="str">
        <f>VLOOKUP(states!A137,currency!$A$2:$E$280,2,FALSE)</f>
        <v>Euro</v>
      </c>
      <c r="F137" t="str">
        <f>VLOOKUP(states!A137,currency!$A$2:$E$280,3,FALSE)</f>
        <v>EUR</v>
      </c>
      <c r="G137" t="str">
        <f>VLOOKUP(states!A137,currency!$A$2:$E$280,4,FALSE)</f>
        <v>978</v>
      </c>
    </row>
    <row r="138" spans="1:7" ht="43.5" thickBot="1" x14ac:dyDescent="0.3">
      <c r="A138" s="1" t="s">
        <v>405</v>
      </c>
      <c r="B138" s="1" t="s">
        <v>406</v>
      </c>
      <c r="C138" s="1" t="s">
        <v>407</v>
      </c>
      <c r="D138" s="1">
        <v>584</v>
      </c>
      <c r="E138" t="str">
        <f>VLOOKUP(states!A138,currency!$A$2:$E$280,2,FALSE)</f>
        <v>US Dollar</v>
      </c>
      <c r="F138" t="str">
        <f>VLOOKUP(states!A138,currency!$A$2:$E$280,3,FALSE)</f>
        <v>USD</v>
      </c>
      <c r="G138" t="str">
        <f>VLOOKUP(states!A138,currency!$A$2:$E$280,4,FALSE)</f>
        <v>840</v>
      </c>
    </row>
    <row r="139" spans="1:7" ht="15.75" thickBot="1" x14ac:dyDescent="0.3">
      <c r="A139" s="1" t="s">
        <v>408</v>
      </c>
      <c r="B139" s="1" t="s">
        <v>409</v>
      </c>
      <c r="C139" s="1" t="s">
        <v>410</v>
      </c>
      <c r="D139" s="1">
        <v>474</v>
      </c>
      <c r="E139" t="str">
        <f>VLOOKUP(states!A139,currency!$A$2:$E$280,2,FALSE)</f>
        <v>Euro</v>
      </c>
      <c r="F139" t="str">
        <f>VLOOKUP(states!A139,currency!$A$2:$E$280,3,FALSE)</f>
        <v>EUR</v>
      </c>
      <c r="G139" t="str">
        <f>VLOOKUP(states!A139,currency!$A$2:$E$280,4,FALSE)</f>
        <v>978</v>
      </c>
    </row>
    <row r="140" spans="1:7" ht="15.75" thickBot="1" x14ac:dyDescent="0.3">
      <c r="A140" s="1" t="s">
        <v>411</v>
      </c>
      <c r="B140" s="1" t="s">
        <v>412</v>
      </c>
      <c r="C140" s="1" t="s">
        <v>413</v>
      </c>
      <c r="D140" s="1">
        <v>478</v>
      </c>
      <c r="E140" t="str">
        <f>VLOOKUP(states!A140,currency!$A$2:$E$280,2,FALSE)</f>
        <v>Ouguiya</v>
      </c>
      <c r="F140" t="str">
        <f>VLOOKUP(states!A140,currency!$A$2:$E$280,3,FALSE)</f>
        <v>MRU</v>
      </c>
      <c r="G140" t="str">
        <f>VLOOKUP(states!A140,currency!$A$2:$E$280,4,FALSE)</f>
        <v>929</v>
      </c>
    </row>
    <row r="141" spans="1:7" ht="15.75" thickBot="1" x14ac:dyDescent="0.3">
      <c r="A141" s="1" t="s">
        <v>414</v>
      </c>
      <c r="B141" s="1" t="s">
        <v>415</v>
      </c>
      <c r="C141" s="1" t="s">
        <v>416</v>
      </c>
      <c r="D141" s="1">
        <v>480</v>
      </c>
      <c r="E141" t="str">
        <f>VLOOKUP(states!A141,currency!$A$2:$E$280,2,FALSE)</f>
        <v>Mauritius Rupee</v>
      </c>
      <c r="F141" t="str">
        <f>VLOOKUP(states!A141,currency!$A$2:$E$280,3,FALSE)</f>
        <v>MUR</v>
      </c>
      <c r="G141" t="str">
        <f>VLOOKUP(states!A141,currency!$A$2:$E$280,4,FALSE)</f>
        <v>480</v>
      </c>
    </row>
    <row r="142" spans="1:7" ht="15.75" thickBot="1" x14ac:dyDescent="0.3">
      <c r="A142" s="1" t="s">
        <v>417</v>
      </c>
      <c r="B142" s="1" t="s">
        <v>418</v>
      </c>
      <c r="C142" s="1" t="s">
        <v>419</v>
      </c>
      <c r="D142" s="1">
        <v>175</v>
      </c>
      <c r="E142" t="str">
        <f>VLOOKUP(states!A142,currency!$A$2:$E$280,2,FALSE)</f>
        <v>Euro</v>
      </c>
      <c r="F142" t="str">
        <f>VLOOKUP(states!A142,currency!$A$2:$E$280,3,FALSE)</f>
        <v>EUR</v>
      </c>
      <c r="G142" t="str">
        <f>VLOOKUP(states!A142,currency!$A$2:$E$280,4,FALSE)</f>
        <v>978</v>
      </c>
    </row>
    <row r="143" spans="1:7" ht="15.75" thickBot="1" x14ac:dyDescent="0.3">
      <c r="A143" s="1" t="s">
        <v>420</v>
      </c>
      <c r="B143" s="1" t="s">
        <v>421</v>
      </c>
      <c r="C143" s="1" t="s">
        <v>422</v>
      </c>
      <c r="D143" s="1">
        <v>484</v>
      </c>
      <c r="E143" t="str">
        <f>VLOOKUP(states!A143,currency!$A$2:$E$280,2,FALSE)</f>
        <v>Mexican Peso</v>
      </c>
      <c r="F143" t="str">
        <f>VLOOKUP(states!A143,currency!$A$2:$E$280,3,FALSE)</f>
        <v>MXN</v>
      </c>
      <c r="G143" t="str">
        <f>VLOOKUP(states!A143,currency!$A$2:$E$280,4,FALSE)</f>
        <v>484</v>
      </c>
    </row>
    <row r="144" spans="1:7" ht="43.5" thickBot="1" x14ac:dyDescent="0.3">
      <c r="A144" s="1" t="s">
        <v>423</v>
      </c>
      <c r="B144" s="1" t="s">
        <v>424</v>
      </c>
      <c r="C144" s="1" t="s">
        <v>425</v>
      </c>
      <c r="D144" s="1">
        <v>583</v>
      </c>
      <c r="E144" t="str">
        <f>VLOOKUP(states!A144,currency!$A$2:$E$280,2,FALSE)</f>
        <v>US Dollar</v>
      </c>
      <c r="F144" t="str">
        <f>VLOOKUP(states!A144,currency!$A$2:$E$280,3,FALSE)</f>
        <v>USD</v>
      </c>
      <c r="G144" t="str">
        <f>VLOOKUP(states!A144,currency!$A$2:$E$280,4,FALSE)</f>
        <v>840</v>
      </c>
    </row>
    <row r="145" spans="1:7" ht="57.75" thickBot="1" x14ac:dyDescent="0.3">
      <c r="A145" s="1" t="s">
        <v>426</v>
      </c>
      <c r="B145" s="1" t="s">
        <v>427</v>
      </c>
      <c r="C145" s="1" t="s">
        <v>428</v>
      </c>
      <c r="D145" s="1">
        <v>498</v>
      </c>
      <c r="E145" t="str">
        <f>VLOOKUP(states!A145,currency!$A$2:$E$280,2,FALSE)</f>
        <v>Moldovan Leu</v>
      </c>
      <c r="F145" t="str">
        <f>VLOOKUP(states!A145,currency!$A$2:$E$280,3,FALSE)</f>
        <v>MDL</v>
      </c>
      <c r="G145" t="str">
        <f>VLOOKUP(states!A145,currency!$A$2:$E$280,4,FALSE)</f>
        <v>498</v>
      </c>
    </row>
    <row r="146" spans="1:7" ht="15.75" thickBot="1" x14ac:dyDescent="0.3">
      <c r="A146" s="1" t="s">
        <v>429</v>
      </c>
      <c r="B146" s="1" t="s">
        <v>430</v>
      </c>
      <c r="C146" s="1" t="s">
        <v>431</v>
      </c>
      <c r="D146" s="1">
        <v>492</v>
      </c>
      <c r="E146" t="str">
        <f>VLOOKUP(states!A146,currency!$A$2:$E$280,2,FALSE)</f>
        <v>Euro</v>
      </c>
      <c r="F146" t="str">
        <f>VLOOKUP(states!A146,currency!$A$2:$E$280,3,FALSE)</f>
        <v>EUR</v>
      </c>
      <c r="G146" t="str">
        <f>VLOOKUP(states!A146,currency!$A$2:$E$280,4,FALSE)</f>
        <v>978</v>
      </c>
    </row>
    <row r="147" spans="1:7" ht="15.75" thickBot="1" x14ac:dyDescent="0.3">
      <c r="A147" s="1" t="s">
        <v>432</v>
      </c>
      <c r="B147" s="1" t="s">
        <v>433</v>
      </c>
      <c r="C147" s="1" t="s">
        <v>434</v>
      </c>
      <c r="D147" s="1">
        <v>496</v>
      </c>
      <c r="E147" t="str">
        <f>VLOOKUP(states!A147,currency!$A$2:$E$280,2,FALSE)</f>
        <v>Tugrik</v>
      </c>
      <c r="F147" t="str">
        <f>VLOOKUP(states!A147,currency!$A$2:$E$280,3,FALSE)</f>
        <v>MNT</v>
      </c>
      <c r="G147" t="str">
        <f>VLOOKUP(states!A147,currency!$A$2:$E$280,4,FALSE)</f>
        <v>496</v>
      </c>
    </row>
    <row r="148" spans="1:7" ht="29.25" thickBot="1" x14ac:dyDescent="0.3">
      <c r="A148" s="1" t="s">
        <v>435</v>
      </c>
      <c r="B148" s="1" t="s">
        <v>436</v>
      </c>
      <c r="C148" s="1" t="s">
        <v>437</v>
      </c>
      <c r="D148" s="1">
        <v>499</v>
      </c>
      <c r="E148" t="str">
        <f>VLOOKUP(states!A148,currency!$A$2:$E$280,2,FALSE)</f>
        <v>Euro</v>
      </c>
      <c r="F148" t="str">
        <f>VLOOKUP(states!A148,currency!$A$2:$E$280,3,FALSE)</f>
        <v>EUR</v>
      </c>
      <c r="G148" t="str">
        <f>VLOOKUP(states!A148,currency!$A$2:$E$280,4,FALSE)</f>
        <v>978</v>
      </c>
    </row>
    <row r="149" spans="1:7" ht="15.75" thickBot="1" x14ac:dyDescent="0.3">
      <c r="A149" s="1" t="s">
        <v>438</v>
      </c>
      <c r="B149" s="1" t="s">
        <v>439</v>
      </c>
      <c r="C149" s="1" t="s">
        <v>440</v>
      </c>
      <c r="D149" s="1">
        <v>500</v>
      </c>
      <c r="E149" t="str">
        <f>VLOOKUP(states!A149,currency!$A$2:$E$280,2,FALSE)</f>
        <v>East Caribbean Dollar</v>
      </c>
      <c r="F149" t="str">
        <f>VLOOKUP(states!A149,currency!$A$2:$E$280,3,FALSE)</f>
        <v>XCD</v>
      </c>
      <c r="G149" t="str">
        <f>VLOOKUP(states!A149,currency!$A$2:$E$280,4,FALSE)</f>
        <v>951</v>
      </c>
    </row>
    <row r="150" spans="1:7" ht="15.75" thickBot="1" x14ac:dyDescent="0.3">
      <c r="A150" s="1" t="s">
        <v>441</v>
      </c>
      <c r="B150" s="1" t="s">
        <v>442</v>
      </c>
      <c r="C150" s="1" t="s">
        <v>443</v>
      </c>
      <c r="D150" s="1">
        <v>504</v>
      </c>
      <c r="E150" t="str">
        <f>VLOOKUP(states!A150,currency!$A$2:$E$280,2,FALSE)</f>
        <v>Moroccan Dirham</v>
      </c>
      <c r="F150" t="str">
        <f>VLOOKUP(states!A150,currency!$A$2:$E$280,3,FALSE)</f>
        <v>MAD</v>
      </c>
      <c r="G150" t="str">
        <f>VLOOKUP(states!A150,currency!$A$2:$E$280,4,FALSE)</f>
        <v>504</v>
      </c>
    </row>
    <row r="151" spans="1:7" ht="29.25" thickBot="1" x14ac:dyDescent="0.3">
      <c r="A151" s="1" t="s">
        <v>444</v>
      </c>
      <c r="B151" s="1" t="s">
        <v>445</v>
      </c>
      <c r="C151" s="1" t="s">
        <v>446</v>
      </c>
      <c r="D151" s="1">
        <v>508</v>
      </c>
      <c r="E151" t="str">
        <f>VLOOKUP(states!A151,currency!$A$2:$E$280,2,FALSE)</f>
        <v>Mozambique Metical</v>
      </c>
      <c r="F151" t="str">
        <f>VLOOKUP(states!A151,currency!$A$2:$E$280,3,FALSE)</f>
        <v>MZN</v>
      </c>
      <c r="G151" t="str">
        <f>VLOOKUP(states!A151,currency!$A$2:$E$280,4,FALSE)</f>
        <v>943</v>
      </c>
    </row>
    <row r="152" spans="1:7" ht="15.75" thickBot="1" x14ac:dyDescent="0.3">
      <c r="A152" s="1" t="s">
        <v>447</v>
      </c>
      <c r="B152" s="1" t="s">
        <v>448</v>
      </c>
      <c r="C152" s="1" t="s">
        <v>449</v>
      </c>
      <c r="D152" s="1">
        <v>104</v>
      </c>
      <c r="E152" t="str">
        <f>VLOOKUP(states!A152,currency!$A$2:$E$280,2,FALSE)</f>
        <v>Kyat</v>
      </c>
      <c r="F152" t="str">
        <f>VLOOKUP(states!A152,currency!$A$2:$E$280,3,FALSE)</f>
        <v>MMK</v>
      </c>
      <c r="G152" t="str">
        <f>VLOOKUP(states!A152,currency!$A$2:$E$280,4,FALSE)</f>
        <v>104</v>
      </c>
    </row>
    <row r="153" spans="1:7" ht="15.75" thickBot="1" x14ac:dyDescent="0.3">
      <c r="A153" s="1" t="s">
        <v>450</v>
      </c>
      <c r="B153" s="1" t="s">
        <v>451</v>
      </c>
      <c r="C153" s="1" t="s">
        <v>452</v>
      </c>
      <c r="D153" s="1">
        <v>516</v>
      </c>
      <c r="E153" t="str">
        <f>VLOOKUP(states!A153,currency!$A$2:$E$280,2,FALSE)</f>
        <v>Namibia Dollar</v>
      </c>
      <c r="F153" t="str">
        <f>VLOOKUP(states!A153,currency!$A$2:$E$280,3,FALSE)</f>
        <v>NAD</v>
      </c>
      <c r="G153" t="str">
        <f>VLOOKUP(states!A153,currency!$A$2:$E$280,4,FALSE)</f>
        <v>516</v>
      </c>
    </row>
    <row r="154" spans="1:7" ht="15.75" thickBot="1" x14ac:dyDescent="0.3">
      <c r="A154" s="1" t="s">
        <v>453</v>
      </c>
      <c r="B154" s="1" t="s">
        <v>454</v>
      </c>
      <c r="C154" s="1" t="s">
        <v>455</v>
      </c>
      <c r="D154" s="1">
        <v>520</v>
      </c>
      <c r="E154" t="str">
        <f>VLOOKUP(states!A154,currency!$A$2:$E$280,2,FALSE)</f>
        <v>Australian Dollar</v>
      </c>
      <c r="F154" t="str">
        <f>VLOOKUP(states!A154,currency!$A$2:$E$280,3,FALSE)</f>
        <v>AUD</v>
      </c>
      <c r="G154" t="str">
        <f>VLOOKUP(states!A154,currency!$A$2:$E$280,4,FALSE)</f>
        <v>036</v>
      </c>
    </row>
    <row r="155" spans="1:7" ht="15.75" thickBot="1" x14ac:dyDescent="0.3">
      <c r="A155" s="1" t="s">
        <v>456</v>
      </c>
      <c r="B155" s="1" t="s">
        <v>457</v>
      </c>
      <c r="C155" s="1" t="s">
        <v>458</v>
      </c>
      <c r="D155" s="1">
        <v>524</v>
      </c>
      <c r="E155" t="str">
        <f>VLOOKUP(states!A155,currency!$A$2:$E$280,2,FALSE)</f>
        <v>Nepalese Rupee</v>
      </c>
      <c r="F155" t="str">
        <f>VLOOKUP(states!A155,currency!$A$2:$E$280,3,FALSE)</f>
        <v>NPR</v>
      </c>
      <c r="G155" t="str">
        <f>VLOOKUP(states!A155,currency!$A$2:$E$280,4,FALSE)</f>
        <v>524</v>
      </c>
    </row>
    <row r="156" spans="1:7" ht="29.25" thickBot="1" x14ac:dyDescent="0.3">
      <c r="A156" s="1" t="s">
        <v>459</v>
      </c>
      <c r="B156" s="1" t="s">
        <v>460</v>
      </c>
      <c r="C156" s="1" t="s">
        <v>461</v>
      </c>
      <c r="D156" s="1">
        <v>528</v>
      </c>
      <c r="E156" t="str">
        <f>VLOOKUP(states!A156,currency!$A$2:$E$280,2,FALSE)</f>
        <v>Euro</v>
      </c>
      <c r="F156" t="str">
        <f>VLOOKUP(states!A156,currency!$A$2:$E$280,3,FALSE)</f>
        <v>EUR</v>
      </c>
      <c r="G156" t="str">
        <f>VLOOKUP(states!A156,currency!$A$2:$E$280,4,FALSE)</f>
        <v>978</v>
      </c>
    </row>
    <row r="157" spans="1:7" ht="29.25" thickBot="1" x14ac:dyDescent="0.3">
      <c r="A157" s="1" t="s">
        <v>462</v>
      </c>
      <c r="B157" s="1" t="s">
        <v>463</v>
      </c>
      <c r="C157" s="1" t="s">
        <v>464</v>
      </c>
      <c r="D157" s="1">
        <v>540</v>
      </c>
      <c r="E157" t="str">
        <f>VLOOKUP(states!A157,currency!$A$2:$E$280,2,FALSE)</f>
        <v>CFP Franc</v>
      </c>
      <c r="F157" t="str">
        <f>VLOOKUP(states!A157,currency!$A$2:$E$280,3,FALSE)</f>
        <v>XPF</v>
      </c>
      <c r="G157" t="str">
        <f>VLOOKUP(states!A157,currency!$A$2:$E$280,4,FALSE)</f>
        <v>953</v>
      </c>
    </row>
    <row r="158" spans="1:7" ht="29.25" thickBot="1" x14ac:dyDescent="0.3">
      <c r="A158" s="1" t="s">
        <v>465</v>
      </c>
      <c r="B158" s="1" t="s">
        <v>466</v>
      </c>
      <c r="C158" s="1" t="s">
        <v>467</v>
      </c>
      <c r="D158" s="1">
        <v>554</v>
      </c>
      <c r="E158" t="str">
        <f>VLOOKUP(states!A158,currency!$A$2:$E$280,2,FALSE)</f>
        <v>New Zealand Dollar</v>
      </c>
      <c r="F158" t="str">
        <f>VLOOKUP(states!A158,currency!$A$2:$E$280,3,FALSE)</f>
        <v>NZD</v>
      </c>
      <c r="G158" t="str">
        <f>VLOOKUP(states!A158,currency!$A$2:$E$280,4,FALSE)</f>
        <v>554</v>
      </c>
    </row>
    <row r="159" spans="1:7" ht="15.75" thickBot="1" x14ac:dyDescent="0.3">
      <c r="A159" s="1" t="s">
        <v>468</v>
      </c>
      <c r="B159" s="1" t="s">
        <v>469</v>
      </c>
      <c r="C159" s="1" t="s">
        <v>470</v>
      </c>
      <c r="D159" s="1">
        <v>558</v>
      </c>
      <c r="E159" t="str">
        <f>VLOOKUP(states!A159,currency!$A$2:$E$280,2,FALSE)</f>
        <v>Cordoba Oro</v>
      </c>
      <c r="F159" t="str">
        <f>VLOOKUP(states!A159,currency!$A$2:$E$280,3,FALSE)</f>
        <v>NIO</v>
      </c>
      <c r="G159" t="str">
        <f>VLOOKUP(states!A159,currency!$A$2:$E$280,4,FALSE)</f>
        <v>558</v>
      </c>
    </row>
    <row r="160" spans="1:7" ht="15.75" thickBot="1" x14ac:dyDescent="0.3">
      <c r="A160" s="1" t="s">
        <v>471</v>
      </c>
      <c r="B160" s="1" t="s">
        <v>472</v>
      </c>
      <c r="C160" s="1" t="s">
        <v>473</v>
      </c>
      <c r="D160" s="1">
        <v>562</v>
      </c>
      <c r="E160" t="str">
        <f>VLOOKUP(states!A160,currency!$A$2:$E$280,2,FALSE)</f>
        <v>CFA Franc BCEAO</v>
      </c>
      <c r="F160" t="str">
        <f>VLOOKUP(states!A160,currency!$A$2:$E$280,3,FALSE)</f>
        <v>XOF</v>
      </c>
      <c r="G160" t="str">
        <f>VLOOKUP(states!A160,currency!$A$2:$E$280,4,FALSE)</f>
        <v>952</v>
      </c>
    </row>
    <row r="161" spans="1:7" ht="15.75" thickBot="1" x14ac:dyDescent="0.3">
      <c r="A161" s="1" t="s">
        <v>474</v>
      </c>
      <c r="B161" s="1" t="s">
        <v>475</v>
      </c>
      <c r="C161" s="1" t="s">
        <v>476</v>
      </c>
      <c r="D161" s="1">
        <v>566</v>
      </c>
      <c r="E161" t="str">
        <f>VLOOKUP(states!A161,currency!$A$2:$E$280,2,FALSE)</f>
        <v>Naira</v>
      </c>
      <c r="F161" t="str">
        <f>VLOOKUP(states!A161,currency!$A$2:$E$280,3,FALSE)</f>
        <v>NGN</v>
      </c>
      <c r="G161" t="str">
        <f>VLOOKUP(states!A161,currency!$A$2:$E$280,4,FALSE)</f>
        <v>566</v>
      </c>
    </row>
    <row r="162" spans="1:7" ht="15.75" thickBot="1" x14ac:dyDescent="0.3">
      <c r="A162" s="1" t="s">
        <v>477</v>
      </c>
      <c r="B162" s="1" t="s">
        <v>478</v>
      </c>
      <c r="C162" s="1" t="s">
        <v>479</v>
      </c>
      <c r="D162" s="1">
        <v>570</v>
      </c>
      <c r="E162" t="str">
        <f>VLOOKUP(states!A162,currency!$A$2:$E$280,2,FALSE)</f>
        <v>New Zealand Dollar</v>
      </c>
      <c r="F162" t="str">
        <f>VLOOKUP(states!A162,currency!$A$2:$E$280,3,FALSE)</f>
        <v>NZD</v>
      </c>
      <c r="G162" t="str">
        <f>VLOOKUP(states!A162,currency!$A$2:$E$280,4,FALSE)</f>
        <v>554</v>
      </c>
    </row>
    <row r="163" spans="1:7" ht="29.25" thickBot="1" x14ac:dyDescent="0.3">
      <c r="A163" s="1" t="s">
        <v>480</v>
      </c>
      <c r="B163" s="1" t="s">
        <v>481</v>
      </c>
      <c r="C163" s="1" t="s">
        <v>482</v>
      </c>
      <c r="D163" s="1">
        <v>574</v>
      </c>
      <c r="E163" t="str">
        <f>VLOOKUP(states!A163,currency!$A$2:$E$280,2,FALSE)</f>
        <v>Australian Dollar</v>
      </c>
      <c r="F163" t="str">
        <f>VLOOKUP(states!A163,currency!$A$2:$E$280,3,FALSE)</f>
        <v>AUD</v>
      </c>
      <c r="G163" t="str">
        <f>VLOOKUP(states!A163,currency!$A$2:$E$280,4,FALSE)</f>
        <v>036</v>
      </c>
    </row>
    <row r="164" spans="1:7" ht="43.5" thickBot="1" x14ac:dyDescent="0.3">
      <c r="A164" s="1" t="s">
        <v>484</v>
      </c>
      <c r="B164" s="1" t="s">
        <v>485</v>
      </c>
      <c r="C164" s="1" t="s">
        <v>486</v>
      </c>
      <c r="D164" s="1">
        <v>580</v>
      </c>
      <c r="E164" t="str">
        <f>VLOOKUP(states!A164,currency!$A$2:$E$280,2,FALSE)</f>
        <v>US Dollar</v>
      </c>
      <c r="F164" t="str">
        <f>VLOOKUP(states!A164,currency!$A$2:$E$280,3,FALSE)</f>
        <v>USD</v>
      </c>
      <c r="G164" t="str">
        <f>VLOOKUP(states!A164,currency!$A$2:$E$280,4,FALSE)</f>
        <v>840</v>
      </c>
    </row>
    <row r="165" spans="1:7" ht="15.75" thickBot="1" x14ac:dyDescent="0.3">
      <c r="A165" s="1" t="s">
        <v>487</v>
      </c>
      <c r="B165" s="1" t="s">
        <v>488</v>
      </c>
      <c r="C165" s="1" t="s">
        <v>489</v>
      </c>
      <c r="D165" s="1">
        <v>578</v>
      </c>
      <c r="E165" t="str">
        <f>VLOOKUP(states!A165,currency!$A$2:$E$280,2,FALSE)</f>
        <v>Norwegian Krone</v>
      </c>
      <c r="F165" t="str">
        <f>VLOOKUP(states!A165,currency!$A$2:$E$280,3,FALSE)</f>
        <v>NOK</v>
      </c>
      <c r="G165" t="str">
        <f>VLOOKUP(states!A165,currency!$A$2:$E$280,4,FALSE)</f>
        <v>578</v>
      </c>
    </row>
    <row r="166" spans="1:7" ht="15.75" thickBot="1" x14ac:dyDescent="0.3">
      <c r="A166" s="1" t="s">
        <v>490</v>
      </c>
      <c r="B166" s="1" t="s">
        <v>491</v>
      </c>
      <c r="C166" s="1" t="s">
        <v>492</v>
      </c>
      <c r="D166" s="1">
        <v>512</v>
      </c>
      <c r="E166" t="str">
        <f>VLOOKUP(states!A166,currency!$A$2:$E$280,2,FALSE)</f>
        <v>Rial Omani</v>
      </c>
      <c r="F166" t="str">
        <f>VLOOKUP(states!A166,currency!$A$2:$E$280,3,FALSE)</f>
        <v>OMR</v>
      </c>
      <c r="G166" t="str">
        <f>VLOOKUP(states!A166,currency!$A$2:$E$280,4,FALSE)</f>
        <v>512</v>
      </c>
    </row>
    <row r="167" spans="1:7" ht="15.75" thickBot="1" x14ac:dyDescent="0.3">
      <c r="A167" s="1" t="s">
        <v>493</v>
      </c>
      <c r="B167" s="1" t="s">
        <v>494</v>
      </c>
      <c r="C167" s="1" t="s">
        <v>495</v>
      </c>
      <c r="D167" s="1">
        <v>586</v>
      </c>
      <c r="E167" t="str">
        <f>VLOOKUP(states!A167,currency!$A$2:$E$280,2,FALSE)</f>
        <v>Pakistan Rupee</v>
      </c>
      <c r="F167" t="str">
        <f>VLOOKUP(states!A167,currency!$A$2:$E$280,3,FALSE)</f>
        <v>PKR</v>
      </c>
      <c r="G167" t="str">
        <f>VLOOKUP(states!A167,currency!$A$2:$E$280,4,FALSE)</f>
        <v>586</v>
      </c>
    </row>
    <row r="168" spans="1:7" ht="15.75" thickBot="1" x14ac:dyDescent="0.3">
      <c r="A168" s="1" t="s">
        <v>496</v>
      </c>
      <c r="B168" s="1" t="s">
        <v>497</v>
      </c>
      <c r="C168" s="1" t="s">
        <v>498</v>
      </c>
      <c r="D168" s="1">
        <v>585</v>
      </c>
      <c r="E168" t="str">
        <f>VLOOKUP(states!A168,currency!$A$2:$E$280,2,FALSE)</f>
        <v>US Dollar</v>
      </c>
      <c r="F168" t="str">
        <f>VLOOKUP(states!A168,currency!$A$2:$E$280,3,FALSE)</f>
        <v>USD</v>
      </c>
      <c r="G168" t="str">
        <f>VLOOKUP(states!A168,currency!$A$2:$E$280,4,FALSE)</f>
        <v>840</v>
      </c>
    </row>
    <row r="169" spans="1:7" ht="15.75" thickBot="1" x14ac:dyDescent="0.3">
      <c r="A169" s="1" t="s">
        <v>499</v>
      </c>
      <c r="B169" s="1" t="s">
        <v>500</v>
      </c>
      <c r="C169" s="1" t="s">
        <v>501</v>
      </c>
      <c r="D169" s="1">
        <v>591</v>
      </c>
      <c r="E169" t="str">
        <f>VLOOKUP(states!A169,currency!$A$2:$E$280,2,FALSE)</f>
        <v>Balboa</v>
      </c>
      <c r="F169" t="str">
        <f>VLOOKUP(states!A169,currency!$A$2:$E$280,3,FALSE)</f>
        <v>PAB</v>
      </c>
      <c r="G169" t="str">
        <f>VLOOKUP(states!A169,currency!$A$2:$E$280,4,FALSE)</f>
        <v>590</v>
      </c>
    </row>
    <row r="170" spans="1:7" ht="43.5" thickBot="1" x14ac:dyDescent="0.3">
      <c r="A170" s="1" t="s">
        <v>502</v>
      </c>
      <c r="B170" s="1" t="s">
        <v>503</v>
      </c>
      <c r="C170" s="1" t="s">
        <v>504</v>
      </c>
      <c r="D170" s="1">
        <v>598</v>
      </c>
      <c r="E170" t="str">
        <f>VLOOKUP(states!A170,currency!$A$2:$E$280,2,FALSE)</f>
        <v>Kina</v>
      </c>
      <c r="F170" t="str">
        <f>VLOOKUP(states!A170,currency!$A$2:$E$280,3,FALSE)</f>
        <v>PGK</v>
      </c>
      <c r="G170" t="str">
        <f>VLOOKUP(states!A170,currency!$A$2:$E$280,4,FALSE)</f>
        <v>598</v>
      </c>
    </row>
    <row r="171" spans="1:7" ht="15.75" thickBot="1" x14ac:dyDescent="0.3">
      <c r="A171" s="1" t="s">
        <v>505</v>
      </c>
      <c r="B171" s="1" t="s">
        <v>506</v>
      </c>
      <c r="C171" s="1" t="s">
        <v>507</v>
      </c>
      <c r="D171" s="1">
        <v>600</v>
      </c>
      <c r="E171" t="str">
        <f>VLOOKUP(states!A171,currency!$A$2:$E$280,2,FALSE)</f>
        <v>Guarani</v>
      </c>
      <c r="F171" t="str">
        <f>VLOOKUP(states!A171,currency!$A$2:$E$280,3,FALSE)</f>
        <v>PYG</v>
      </c>
      <c r="G171" t="str">
        <f>VLOOKUP(states!A171,currency!$A$2:$E$280,4,FALSE)</f>
        <v>600</v>
      </c>
    </row>
    <row r="172" spans="1:7" ht="15.75" thickBot="1" x14ac:dyDescent="0.3">
      <c r="A172" s="1" t="s">
        <v>508</v>
      </c>
      <c r="B172" s="1" t="s">
        <v>509</v>
      </c>
      <c r="C172" s="1" t="s">
        <v>510</v>
      </c>
      <c r="D172" s="1">
        <v>604</v>
      </c>
      <c r="E172" t="str">
        <f>VLOOKUP(states!A172,currency!$A$2:$E$280,2,FALSE)</f>
        <v>Sol</v>
      </c>
      <c r="F172" t="str">
        <f>VLOOKUP(states!A172,currency!$A$2:$E$280,3,FALSE)</f>
        <v>PEN</v>
      </c>
      <c r="G172" t="str">
        <f>VLOOKUP(states!A172,currency!$A$2:$E$280,4,FALSE)</f>
        <v>604</v>
      </c>
    </row>
    <row r="173" spans="1:7" ht="29.25" thickBot="1" x14ac:dyDescent="0.3">
      <c r="A173" s="1" t="s">
        <v>511</v>
      </c>
      <c r="B173" s="1" t="s">
        <v>512</v>
      </c>
      <c r="C173" s="1" t="s">
        <v>513</v>
      </c>
      <c r="D173" s="1">
        <v>608</v>
      </c>
      <c r="E173" t="str">
        <f>VLOOKUP(states!A173,currency!$A$2:$E$280,2,FALSE)</f>
        <v>Philippine Peso</v>
      </c>
      <c r="F173" t="str">
        <f>VLOOKUP(states!A173,currency!$A$2:$E$280,3,FALSE)</f>
        <v>PHP</v>
      </c>
      <c r="G173" t="str">
        <f>VLOOKUP(states!A173,currency!$A$2:$E$280,4,FALSE)</f>
        <v>608</v>
      </c>
    </row>
    <row r="174" spans="1:7" ht="15.75" thickBot="1" x14ac:dyDescent="0.3">
      <c r="A174" s="1" t="s">
        <v>514</v>
      </c>
      <c r="B174" s="1" t="s">
        <v>515</v>
      </c>
      <c r="C174" s="1" t="s">
        <v>516</v>
      </c>
      <c r="D174" s="1">
        <v>612</v>
      </c>
      <c r="E174" t="str">
        <f>VLOOKUP(states!A174,currency!$A$2:$E$280,2,FALSE)</f>
        <v>New Zealand Dollar</v>
      </c>
      <c r="F174" t="str">
        <f>VLOOKUP(states!A174,currency!$A$2:$E$280,3,FALSE)</f>
        <v>NZD</v>
      </c>
      <c r="G174" t="str">
        <f>VLOOKUP(states!A174,currency!$A$2:$E$280,4,FALSE)</f>
        <v>554</v>
      </c>
    </row>
    <row r="175" spans="1:7" ht="15.75" thickBot="1" x14ac:dyDescent="0.3">
      <c r="A175" s="1" t="s">
        <v>517</v>
      </c>
      <c r="B175" s="1" t="s">
        <v>518</v>
      </c>
      <c r="C175" s="1" t="s">
        <v>519</v>
      </c>
      <c r="D175" s="1">
        <v>616</v>
      </c>
      <c r="E175" t="str">
        <f>VLOOKUP(states!A175,currency!$A$2:$E$280,2,FALSE)</f>
        <v>Zloty</v>
      </c>
      <c r="F175" t="str">
        <f>VLOOKUP(states!A175,currency!$A$2:$E$280,3,FALSE)</f>
        <v>PLN</v>
      </c>
      <c r="G175" t="str">
        <f>VLOOKUP(states!A175,currency!$A$2:$E$280,4,FALSE)</f>
        <v>985</v>
      </c>
    </row>
    <row r="176" spans="1:7" ht="15.75" thickBot="1" x14ac:dyDescent="0.3">
      <c r="A176" s="1" t="s">
        <v>520</v>
      </c>
      <c r="B176" s="1" t="s">
        <v>521</v>
      </c>
      <c r="C176" s="1" t="s">
        <v>522</v>
      </c>
      <c r="D176" s="1">
        <v>620</v>
      </c>
      <c r="E176" t="str">
        <f>VLOOKUP(states!A176,currency!$A$2:$E$280,2,FALSE)</f>
        <v>Euro</v>
      </c>
      <c r="F176" t="str">
        <f>VLOOKUP(states!A176,currency!$A$2:$E$280,3,FALSE)</f>
        <v>EUR</v>
      </c>
      <c r="G176" t="str">
        <f>VLOOKUP(states!A176,currency!$A$2:$E$280,4,FALSE)</f>
        <v>978</v>
      </c>
    </row>
    <row r="177" spans="1:7" ht="29.25" thickBot="1" x14ac:dyDescent="0.3">
      <c r="A177" s="1" t="s">
        <v>523</v>
      </c>
      <c r="B177" s="1" t="s">
        <v>524</v>
      </c>
      <c r="C177" s="1" t="s">
        <v>525</v>
      </c>
      <c r="D177" s="1">
        <v>630</v>
      </c>
      <c r="E177" t="str">
        <f>VLOOKUP(states!A177,currency!$A$2:$E$280,2,FALSE)</f>
        <v>US Dollar</v>
      </c>
      <c r="F177" t="str">
        <f>VLOOKUP(states!A177,currency!$A$2:$E$280,3,FALSE)</f>
        <v>USD</v>
      </c>
      <c r="G177" t="str">
        <f>VLOOKUP(states!A177,currency!$A$2:$E$280,4,FALSE)</f>
        <v>840</v>
      </c>
    </row>
    <row r="178" spans="1:7" ht="15.75" thickBot="1" x14ac:dyDescent="0.3">
      <c r="A178" s="1" t="s">
        <v>526</v>
      </c>
      <c r="B178" s="1" t="s">
        <v>527</v>
      </c>
      <c r="C178" s="1" t="s">
        <v>528</v>
      </c>
      <c r="D178" s="1">
        <v>634</v>
      </c>
      <c r="E178" t="str">
        <f>VLOOKUP(states!A178,currency!$A$2:$E$280,2,FALSE)</f>
        <v>Qatari Rial</v>
      </c>
      <c r="F178" t="str">
        <f>VLOOKUP(states!A178,currency!$A$2:$E$280,3,FALSE)</f>
        <v>QAR</v>
      </c>
      <c r="G178" t="str">
        <f>VLOOKUP(states!A178,currency!$A$2:$E$280,4,FALSE)</f>
        <v>634</v>
      </c>
    </row>
    <row r="179" spans="1:7" ht="15.75" thickBot="1" x14ac:dyDescent="0.3">
      <c r="A179" s="1" t="s">
        <v>529</v>
      </c>
      <c r="B179" s="1" t="s">
        <v>530</v>
      </c>
      <c r="C179" s="1" t="s">
        <v>531</v>
      </c>
      <c r="D179" s="1">
        <v>638</v>
      </c>
      <c r="E179" t="str">
        <f>VLOOKUP(states!A179,currency!$A$2:$E$280,2,FALSE)</f>
        <v>Euro</v>
      </c>
      <c r="F179" t="str">
        <f>VLOOKUP(states!A179,currency!$A$2:$E$280,3,FALSE)</f>
        <v>EUR</v>
      </c>
      <c r="G179" t="str">
        <f>VLOOKUP(states!A179,currency!$A$2:$E$280,4,FALSE)</f>
        <v>978</v>
      </c>
    </row>
    <row r="180" spans="1:7" ht="15.75" thickBot="1" x14ac:dyDescent="0.3">
      <c r="A180" s="1" t="s">
        <v>532</v>
      </c>
      <c r="B180" s="1" t="s">
        <v>533</v>
      </c>
      <c r="C180" s="1" t="s">
        <v>534</v>
      </c>
      <c r="D180" s="1">
        <v>642</v>
      </c>
      <c r="E180" t="str">
        <f>VLOOKUP(states!A180,currency!$A$2:$E$280,2,FALSE)</f>
        <v>Romanian Leu</v>
      </c>
      <c r="F180" t="str">
        <f>VLOOKUP(states!A180,currency!$A$2:$E$280,3,FALSE)</f>
        <v>RON</v>
      </c>
      <c r="G180" t="str">
        <f>VLOOKUP(states!A180,currency!$A$2:$E$280,4,FALSE)</f>
        <v>946</v>
      </c>
    </row>
    <row r="181" spans="1:7" ht="43.5" thickBot="1" x14ac:dyDescent="0.3">
      <c r="A181" s="1" t="s">
        <v>535</v>
      </c>
      <c r="B181" s="1" t="s">
        <v>536</v>
      </c>
      <c r="C181" s="1" t="s">
        <v>537</v>
      </c>
      <c r="D181" s="1">
        <v>643</v>
      </c>
      <c r="E181" t="str">
        <f>VLOOKUP(states!A181,currency!$A$2:$E$280,2,FALSE)</f>
        <v>Russian Ruble</v>
      </c>
      <c r="F181" t="str">
        <f>VLOOKUP(states!A181,currency!$A$2:$E$280,3,FALSE)</f>
        <v>RUB</v>
      </c>
      <c r="G181" t="str">
        <f>VLOOKUP(states!A181,currency!$A$2:$E$280,4,FALSE)</f>
        <v>643</v>
      </c>
    </row>
    <row r="182" spans="1:7" ht="15.75" thickBot="1" x14ac:dyDescent="0.3">
      <c r="A182" s="1" t="s">
        <v>538</v>
      </c>
      <c r="B182" s="1" t="s">
        <v>539</v>
      </c>
      <c r="C182" s="1" t="s">
        <v>540</v>
      </c>
      <c r="D182" s="1">
        <v>646</v>
      </c>
      <c r="E182" t="str">
        <f>VLOOKUP(states!A182,currency!$A$2:$E$280,2,FALSE)</f>
        <v>Rwanda Franc</v>
      </c>
      <c r="F182" t="str">
        <f>VLOOKUP(states!A182,currency!$A$2:$E$280,3,FALSE)</f>
        <v>RWF</v>
      </c>
      <c r="G182" t="str">
        <f>VLOOKUP(states!A182,currency!$A$2:$E$280,4,FALSE)</f>
        <v>646</v>
      </c>
    </row>
    <row r="183" spans="1:7" ht="43.5" thickBot="1" x14ac:dyDescent="0.3">
      <c r="A183" s="1" t="s">
        <v>541</v>
      </c>
      <c r="B183" s="1" t="s">
        <v>542</v>
      </c>
      <c r="C183" s="1" t="s">
        <v>543</v>
      </c>
      <c r="D183" s="1">
        <v>652</v>
      </c>
      <c r="E183" t="str">
        <f>VLOOKUP(states!A183,currency!$A$2:$E$280,2,FALSE)</f>
        <v>Euro</v>
      </c>
      <c r="F183" t="str">
        <f>VLOOKUP(states!A183,currency!$A$2:$E$280,3,FALSE)</f>
        <v>EUR</v>
      </c>
      <c r="G183" t="str">
        <f>VLOOKUP(states!A183,currency!$A$2:$E$280,4,FALSE)</f>
        <v>978</v>
      </c>
    </row>
    <row r="184" spans="1:7" ht="72" thickBot="1" x14ac:dyDescent="0.3">
      <c r="A184" s="1" t="s">
        <v>544</v>
      </c>
      <c r="B184" s="1" t="s">
        <v>545</v>
      </c>
      <c r="C184" s="1" t="s">
        <v>546</v>
      </c>
      <c r="D184" s="1">
        <v>654</v>
      </c>
      <c r="E184" t="str">
        <f>VLOOKUP(states!A184,currency!$A$2:$E$280,2,FALSE)</f>
        <v>Saint Helena Pound</v>
      </c>
      <c r="F184" t="str">
        <f>VLOOKUP(states!A184,currency!$A$2:$E$280,3,FALSE)</f>
        <v>SHP</v>
      </c>
      <c r="G184" t="str">
        <f>VLOOKUP(states!A184,currency!$A$2:$E$280,4,FALSE)</f>
        <v>654</v>
      </c>
    </row>
    <row r="185" spans="1:7" ht="29.25" thickBot="1" x14ac:dyDescent="0.3">
      <c r="A185" s="1" t="s">
        <v>547</v>
      </c>
      <c r="B185" s="1" t="s">
        <v>548</v>
      </c>
      <c r="C185" s="1" t="s">
        <v>549</v>
      </c>
      <c r="D185" s="1">
        <v>659</v>
      </c>
      <c r="E185" t="str">
        <f>VLOOKUP(states!A185,currency!$A$2:$E$280,2,FALSE)</f>
        <v>East Caribbean Dollar</v>
      </c>
      <c r="F185" t="str">
        <f>VLOOKUP(states!A185,currency!$A$2:$E$280,3,FALSE)</f>
        <v>XCD</v>
      </c>
      <c r="G185" t="str">
        <f>VLOOKUP(states!A185,currency!$A$2:$E$280,4,FALSE)</f>
        <v>951</v>
      </c>
    </row>
    <row r="186" spans="1:7" ht="15.75" thickBot="1" x14ac:dyDescent="0.3">
      <c r="A186" s="1" t="s">
        <v>550</v>
      </c>
      <c r="B186" s="1" t="s">
        <v>551</v>
      </c>
      <c r="C186" s="1" t="s">
        <v>552</v>
      </c>
      <c r="D186" s="1">
        <v>662</v>
      </c>
      <c r="E186" t="str">
        <f>VLOOKUP(states!A186,currency!$A$2:$E$280,2,FALSE)</f>
        <v>East Caribbean Dollar</v>
      </c>
      <c r="F186" t="str">
        <f>VLOOKUP(states!A186,currency!$A$2:$E$280,3,FALSE)</f>
        <v>XCD</v>
      </c>
      <c r="G186" t="str">
        <f>VLOOKUP(states!A186,currency!$A$2:$E$280,4,FALSE)</f>
        <v>951</v>
      </c>
    </row>
    <row r="187" spans="1:7" ht="57.75" thickBot="1" x14ac:dyDescent="0.3">
      <c r="A187" s="1" t="s">
        <v>553</v>
      </c>
      <c r="B187" s="1" t="s">
        <v>554</v>
      </c>
      <c r="C187" s="1" t="s">
        <v>555</v>
      </c>
      <c r="D187" s="1">
        <v>663</v>
      </c>
      <c r="E187" t="str">
        <f>VLOOKUP(states!A187,currency!$A$2:$E$280,2,FALSE)</f>
        <v>Euro</v>
      </c>
      <c r="F187" t="str">
        <f>VLOOKUP(states!A187,currency!$A$2:$E$280,3,FALSE)</f>
        <v>EUR</v>
      </c>
      <c r="G187" t="str">
        <f>VLOOKUP(states!A187,currency!$A$2:$E$280,4,FALSE)</f>
        <v>978</v>
      </c>
    </row>
    <row r="188" spans="1:7" ht="43.5" thickBot="1" x14ac:dyDescent="0.3">
      <c r="A188" s="1" t="s">
        <v>556</v>
      </c>
      <c r="B188" s="1" t="s">
        <v>557</v>
      </c>
      <c r="C188" s="1" t="s">
        <v>558</v>
      </c>
      <c r="D188" s="1">
        <v>666</v>
      </c>
      <c r="E188" t="str">
        <f>VLOOKUP(states!A188,currency!$A$2:$E$280,2,FALSE)</f>
        <v>Euro</v>
      </c>
      <c r="F188" t="str">
        <f>VLOOKUP(states!A188,currency!$A$2:$E$280,3,FALSE)</f>
        <v>EUR</v>
      </c>
      <c r="G188" t="str">
        <f>VLOOKUP(states!A188,currency!$A$2:$E$280,4,FALSE)</f>
        <v>978</v>
      </c>
    </row>
    <row r="189" spans="1:7" ht="72" thickBot="1" x14ac:dyDescent="0.3">
      <c r="A189" s="1" t="s">
        <v>559</v>
      </c>
      <c r="B189" s="1" t="s">
        <v>560</v>
      </c>
      <c r="C189" s="1" t="s">
        <v>561</v>
      </c>
      <c r="D189" s="1">
        <v>670</v>
      </c>
      <c r="E189" t="str">
        <f>VLOOKUP(states!A189,currency!$A$2:$E$280,2,FALSE)</f>
        <v>East Caribbean Dollar</v>
      </c>
      <c r="F189" t="str">
        <f>VLOOKUP(states!A189,currency!$A$2:$E$280,3,FALSE)</f>
        <v>XCD</v>
      </c>
      <c r="G189" t="str">
        <f>VLOOKUP(states!A189,currency!$A$2:$E$280,4,FALSE)</f>
        <v>951</v>
      </c>
    </row>
    <row r="190" spans="1:7" ht="15.75" thickBot="1" x14ac:dyDescent="0.3">
      <c r="A190" s="1" t="s">
        <v>562</v>
      </c>
      <c r="B190" s="1" t="s">
        <v>563</v>
      </c>
      <c r="C190" s="1" t="s">
        <v>564</v>
      </c>
      <c r="D190" s="1">
        <v>882</v>
      </c>
      <c r="E190" t="str">
        <f>VLOOKUP(states!A190,currency!$A$2:$E$280,2,FALSE)</f>
        <v>Tala</v>
      </c>
      <c r="F190" t="str">
        <f>VLOOKUP(states!A190,currency!$A$2:$E$280,3,FALSE)</f>
        <v>WST</v>
      </c>
      <c r="G190" t="str">
        <f>VLOOKUP(states!A190,currency!$A$2:$E$280,4,FALSE)</f>
        <v>882</v>
      </c>
    </row>
    <row r="191" spans="1:7" ht="15.75" thickBot="1" x14ac:dyDescent="0.3">
      <c r="A191" s="1" t="s">
        <v>565</v>
      </c>
      <c r="B191" s="1" t="s">
        <v>566</v>
      </c>
      <c r="C191" s="1" t="s">
        <v>567</v>
      </c>
      <c r="D191" s="1">
        <v>674</v>
      </c>
      <c r="E191" t="str">
        <f>VLOOKUP(states!A191,currency!$A$2:$E$280,2,FALSE)</f>
        <v>Euro</v>
      </c>
      <c r="F191" t="str">
        <f>VLOOKUP(states!A191,currency!$A$2:$E$280,3,FALSE)</f>
        <v>EUR</v>
      </c>
      <c r="G191" t="str">
        <f>VLOOKUP(states!A191,currency!$A$2:$E$280,4,FALSE)</f>
        <v>978</v>
      </c>
    </row>
    <row r="192" spans="1:7" ht="43.5" thickBot="1" x14ac:dyDescent="0.3">
      <c r="A192" s="1" t="s">
        <v>568</v>
      </c>
      <c r="B192" s="1" t="s">
        <v>569</v>
      </c>
      <c r="C192" s="1" t="s">
        <v>570</v>
      </c>
      <c r="D192" s="1">
        <v>678</v>
      </c>
      <c r="E192" t="str">
        <f>VLOOKUP(states!A192,currency!$A$2:$E$280,2,FALSE)</f>
        <v>Dobra</v>
      </c>
      <c r="F192" t="str">
        <f>VLOOKUP(states!A192,currency!$A$2:$E$280,3,FALSE)</f>
        <v>STN</v>
      </c>
      <c r="G192" t="str">
        <f>VLOOKUP(states!A192,currency!$A$2:$E$280,4,FALSE)</f>
        <v>930</v>
      </c>
    </row>
    <row r="193" spans="1:7" ht="29.25" thickBot="1" x14ac:dyDescent="0.3">
      <c r="A193" s="1" t="s">
        <v>571</v>
      </c>
      <c r="B193" s="1" t="s">
        <v>572</v>
      </c>
      <c r="C193" s="1" t="s">
        <v>573</v>
      </c>
      <c r="D193" s="1">
        <v>682</v>
      </c>
      <c r="E193" t="str">
        <f>VLOOKUP(states!A193,currency!$A$2:$E$280,2,FALSE)</f>
        <v>Saudi Riyal</v>
      </c>
      <c r="F193" t="str">
        <f>VLOOKUP(states!A193,currency!$A$2:$E$280,3,FALSE)</f>
        <v>SAR</v>
      </c>
      <c r="G193" t="str">
        <f>VLOOKUP(states!A193,currency!$A$2:$E$280,4,FALSE)</f>
        <v>682</v>
      </c>
    </row>
    <row r="194" spans="1:7" ht="15.75" thickBot="1" x14ac:dyDescent="0.3">
      <c r="A194" s="1" t="s">
        <v>574</v>
      </c>
      <c r="B194" s="1" t="s">
        <v>575</v>
      </c>
      <c r="C194" s="1" t="s">
        <v>576</v>
      </c>
      <c r="D194" s="1">
        <v>686</v>
      </c>
      <c r="E194" t="str">
        <f>VLOOKUP(states!A194,currency!$A$2:$E$280,2,FALSE)</f>
        <v>CFA Franc BCEAO</v>
      </c>
      <c r="F194" t="str">
        <f>VLOOKUP(states!A194,currency!$A$2:$E$280,3,FALSE)</f>
        <v>XOF</v>
      </c>
      <c r="G194" t="str">
        <f>VLOOKUP(states!A194,currency!$A$2:$E$280,4,FALSE)</f>
        <v>952</v>
      </c>
    </row>
    <row r="195" spans="1:7" ht="15.75" thickBot="1" x14ac:dyDescent="0.3">
      <c r="A195" s="1" t="s">
        <v>577</v>
      </c>
      <c r="B195" s="1" t="s">
        <v>578</v>
      </c>
      <c r="C195" s="1" t="s">
        <v>579</v>
      </c>
      <c r="D195" s="1">
        <v>688</v>
      </c>
      <c r="E195" t="str">
        <f>VLOOKUP(states!A195,currency!$A$2:$E$280,2,FALSE)</f>
        <v>Serbian Dinar</v>
      </c>
      <c r="F195" t="str">
        <f>VLOOKUP(states!A195,currency!$A$2:$E$280,3,FALSE)</f>
        <v>RSD</v>
      </c>
      <c r="G195" t="str">
        <f>VLOOKUP(states!A195,currency!$A$2:$E$280,4,FALSE)</f>
        <v>941</v>
      </c>
    </row>
    <row r="196" spans="1:7" ht="15.75" thickBot="1" x14ac:dyDescent="0.3">
      <c r="A196" s="1" t="s">
        <v>580</v>
      </c>
      <c r="B196" s="1" t="s">
        <v>581</v>
      </c>
      <c r="C196" s="1" t="s">
        <v>582</v>
      </c>
      <c r="D196" s="1">
        <v>690</v>
      </c>
      <c r="E196" t="str">
        <f>VLOOKUP(states!A196,currency!$A$2:$E$280,2,FALSE)</f>
        <v>Seychelles Rupee</v>
      </c>
      <c r="F196" t="str">
        <f>VLOOKUP(states!A196,currency!$A$2:$E$280,3,FALSE)</f>
        <v>SCR</v>
      </c>
      <c r="G196" t="str">
        <f>VLOOKUP(states!A196,currency!$A$2:$E$280,4,FALSE)</f>
        <v>690</v>
      </c>
    </row>
    <row r="197" spans="1:7" ht="29.25" thickBot="1" x14ac:dyDescent="0.3">
      <c r="A197" s="1" t="s">
        <v>583</v>
      </c>
      <c r="B197" s="1" t="s">
        <v>584</v>
      </c>
      <c r="C197" s="1" t="s">
        <v>585</v>
      </c>
      <c r="D197" s="1">
        <v>694</v>
      </c>
      <c r="E197" t="str">
        <f>VLOOKUP(states!A197,currency!$A$2:$E$280,2,FALSE)</f>
        <v>Leone</v>
      </c>
      <c r="F197" t="str">
        <f>VLOOKUP(states!A197,currency!$A$2:$E$280,3,FALSE)</f>
        <v>SLL</v>
      </c>
      <c r="G197" t="str">
        <f>VLOOKUP(states!A197,currency!$A$2:$E$280,4,FALSE)</f>
        <v>694</v>
      </c>
    </row>
    <row r="198" spans="1:7" ht="15.75" thickBot="1" x14ac:dyDescent="0.3">
      <c r="A198" s="1" t="s">
        <v>586</v>
      </c>
      <c r="B198" s="1" t="s">
        <v>587</v>
      </c>
      <c r="C198" s="1" t="s">
        <v>588</v>
      </c>
      <c r="D198" s="1">
        <v>702</v>
      </c>
      <c r="E198" t="str">
        <f>VLOOKUP(states!A198,currency!$A$2:$E$280,2,FALSE)</f>
        <v>Singapore Dollar</v>
      </c>
      <c r="F198" t="str">
        <f>VLOOKUP(states!A198,currency!$A$2:$E$280,3,FALSE)</f>
        <v>SGD</v>
      </c>
      <c r="G198" t="str">
        <f>VLOOKUP(states!A198,currency!$A$2:$E$280,4,FALSE)</f>
        <v>702</v>
      </c>
    </row>
    <row r="199" spans="1:7" ht="57.75" thickBot="1" x14ac:dyDescent="0.3">
      <c r="A199" s="1" t="s">
        <v>589</v>
      </c>
      <c r="B199" s="1" t="s">
        <v>590</v>
      </c>
      <c r="C199" s="1" t="s">
        <v>591</v>
      </c>
      <c r="D199" s="1">
        <v>534</v>
      </c>
      <c r="E199" t="str">
        <f>VLOOKUP(states!A199,currency!$A$2:$E$280,2,FALSE)</f>
        <v>Netherlands Antillean Guilder</v>
      </c>
      <c r="F199" t="str">
        <f>VLOOKUP(states!A199,currency!$A$2:$E$280,3,FALSE)</f>
        <v>ANG</v>
      </c>
      <c r="G199" t="str">
        <f>VLOOKUP(states!A199,currency!$A$2:$E$280,4,FALSE)</f>
        <v>532</v>
      </c>
    </row>
    <row r="200" spans="1:7" ht="15.75" thickBot="1" x14ac:dyDescent="0.3">
      <c r="A200" s="1" t="s">
        <v>592</v>
      </c>
      <c r="B200" s="1" t="s">
        <v>593</v>
      </c>
      <c r="C200" s="1" t="s">
        <v>594</v>
      </c>
      <c r="D200" s="1">
        <v>703</v>
      </c>
      <c r="E200" t="str">
        <f>VLOOKUP(states!A200,currency!$A$2:$E$280,2,FALSE)</f>
        <v>Euro</v>
      </c>
      <c r="F200" t="str">
        <f>VLOOKUP(states!A200,currency!$A$2:$E$280,3,FALSE)</f>
        <v>EUR</v>
      </c>
      <c r="G200" t="str">
        <f>VLOOKUP(states!A200,currency!$A$2:$E$280,4,FALSE)</f>
        <v>978</v>
      </c>
    </row>
    <row r="201" spans="1:7" ht="15.75" thickBot="1" x14ac:dyDescent="0.3">
      <c r="A201" s="1" t="s">
        <v>595</v>
      </c>
      <c r="B201" s="1" t="s">
        <v>596</v>
      </c>
      <c r="C201" s="1" t="s">
        <v>597</v>
      </c>
      <c r="D201" s="1">
        <v>705</v>
      </c>
      <c r="E201" t="str">
        <f>VLOOKUP(states!A201,currency!$A$2:$E$280,2,FALSE)</f>
        <v>Euro</v>
      </c>
      <c r="F201" t="str">
        <f>VLOOKUP(states!A201,currency!$A$2:$E$280,3,FALSE)</f>
        <v>EUR</v>
      </c>
      <c r="G201" t="str">
        <f>VLOOKUP(states!A201,currency!$A$2:$E$280,4,FALSE)</f>
        <v>978</v>
      </c>
    </row>
    <row r="202" spans="1:7" ht="29.25" thickBot="1" x14ac:dyDescent="0.3">
      <c r="A202" s="1" t="s">
        <v>598</v>
      </c>
      <c r="B202" s="1" t="s">
        <v>599</v>
      </c>
      <c r="C202" s="1" t="s">
        <v>600</v>
      </c>
      <c r="D202" s="1">
        <v>90</v>
      </c>
      <c r="E202" t="str">
        <f>VLOOKUP(states!A202,currency!$A$2:$E$280,2,FALSE)</f>
        <v>Solomon Islands Dollar</v>
      </c>
      <c r="F202" t="str">
        <f>VLOOKUP(states!A202,currency!$A$2:$E$280,3,FALSE)</f>
        <v>SBD</v>
      </c>
      <c r="G202" t="str">
        <f>VLOOKUP(states!A202,currency!$A$2:$E$280,4,FALSE)</f>
        <v>090</v>
      </c>
    </row>
    <row r="203" spans="1:7" ht="15.75" thickBot="1" x14ac:dyDescent="0.3">
      <c r="A203" s="1" t="s">
        <v>601</v>
      </c>
      <c r="B203" s="1" t="s">
        <v>602</v>
      </c>
      <c r="C203" s="1" t="s">
        <v>603</v>
      </c>
      <c r="D203" s="1">
        <v>706</v>
      </c>
      <c r="E203" t="str">
        <f>VLOOKUP(states!A203,currency!$A$2:$E$280,2,FALSE)</f>
        <v>Somali Shilling</v>
      </c>
      <c r="F203" t="str">
        <f>VLOOKUP(states!A203,currency!$A$2:$E$280,3,FALSE)</f>
        <v>SOS</v>
      </c>
      <c r="G203" t="str">
        <f>VLOOKUP(states!A203,currency!$A$2:$E$280,4,FALSE)</f>
        <v>706</v>
      </c>
    </row>
    <row r="204" spans="1:7" ht="15.75" thickBot="1" x14ac:dyDescent="0.3">
      <c r="A204" s="1" t="s">
        <v>604</v>
      </c>
      <c r="B204" s="1" t="s">
        <v>605</v>
      </c>
      <c r="C204" s="1" t="s">
        <v>606</v>
      </c>
      <c r="D204" s="1">
        <v>710</v>
      </c>
      <c r="E204" t="str">
        <f>VLOOKUP(states!A204,currency!$A$2:$E$280,2,FALSE)</f>
        <v>Rand</v>
      </c>
      <c r="F204" t="str">
        <f>VLOOKUP(states!A204,currency!$A$2:$E$280,3,FALSE)</f>
        <v>ZAR</v>
      </c>
      <c r="G204" t="str">
        <f>VLOOKUP(states!A204,currency!$A$2:$E$280,4,FALSE)</f>
        <v>710</v>
      </c>
    </row>
    <row r="205" spans="1:7" ht="29.25" thickBot="1" x14ac:dyDescent="0.3">
      <c r="A205" s="1" t="s">
        <v>607</v>
      </c>
      <c r="B205" s="1" t="s">
        <v>608</v>
      </c>
      <c r="C205" s="1" t="s">
        <v>609</v>
      </c>
      <c r="D205" s="1">
        <v>728</v>
      </c>
      <c r="E205" t="str">
        <f>VLOOKUP(states!A205,currency!$A$2:$E$280,2,FALSE)</f>
        <v>South Sudanese Pound</v>
      </c>
      <c r="F205" t="str">
        <f>VLOOKUP(states!A205,currency!$A$2:$E$280,3,FALSE)</f>
        <v>SSP</v>
      </c>
      <c r="G205" t="str">
        <f>VLOOKUP(states!A205,currency!$A$2:$E$280,4,FALSE)</f>
        <v>728</v>
      </c>
    </row>
    <row r="206" spans="1:7" ht="15.75" thickBot="1" x14ac:dyDescent="0.3">
      <c r="A206" s="1" t="s">
        <v>610</v>
      </c>
      <c r="B206" s="1" t="s">
        <v>611</v>
      </c>
      <c r="C206" s="1" t="s">
        <v>612</v>
      </c>
      <c r="D206" s="1">
        <v>724</v>
      </c>
      <c r="E206" t="str">
        <f>VLOOKUP(states!A206,currency!$A$2:$E$280,2,FALSE)</f>
        <v>Euro</v>
      </c>
      <c r="F206" t="str">
        <f>VLOOKUP(states!A206,currency!$A$2:$E$280,3,FALSE)</f>
        <v>EUR</v>
      </c>
      <c r="G206" t="str">
        <f>VLOOKUP(states!A206,currency!$A$2:$E$280,4,FALSE)</f>
        <v>978</v>
      </c>
    </row>
    <row r="207" spans="1:7" ht="15.75" thickBot="1" x14ac:dyDescent="0.3">
      <c r="A207" s="1" t="s">
        <v>613</v>
      </c>
      <c r="B207" s="1" t="s">
        <v>614</v>
      </c>
      <c r="C207" s="1" t="s">
        <v>615</v>
      </c>
      <c r="D207" s="1">
        <v>144</v>
      </c>
      <c r="E207" t="str">
        <f>VLOOKUP(states!A207,currency!$A$2:$E$280,2,FALSE)</f>
        <v>Sri Lanka Rupee</v>
      </c>
      <c r="F207" t="str">
        <f>VLOOKUP(states!A207,currency!$A$2:$E$280,3,FALSE)</f>
        <v>LKR</v>
      </c>
      <c r="G207" t="str">
        <f>VLOOKUP(states!A207,currency!$A$2:$E$280,4,FALSE)</f>
        <v>144</v>
      </c>
    </row>
    <row r="208" spans="1:7" ht="29.25" thickBot="1" x14ac:dyDescent="0.3">
      <c r="A208" s="1" t="s">
        <v>616</v>
      </c>
      <c r="B208" s="1" t="s">
        <v>617</v>
      </c>
      <c r="C208" s="1" t="s">
        <v>618</v>
      </c>
      <c r="D208" s="1">
        <v>729</v>
      </c>
      <c r="E208" t="str">
        <f>VLOOKUP(states!A208,currency!$A$2:$E$280,2,FALSE)</f>
        <v>Sudanese Pound</v>
      </c>
      <c r="F208" t="str">
        <f>VLOOKUP(states!A208,currency!$A$2:$E$280,3,FALSE)</f>
        <v>SDG</v>
      </c>
      <c r="G208" t="str">
        <f>VLOOKUP(states!A208,currency!$A$2:$E$280,4,FALSE)</f>
        <v>938</v>
      </c>
    </row>
    <row r="209" spans="1:7" ht="15.75" thickBot="1" x14ac:dyDescent="0.3">
      <c r="A209" s="1" t="s">
        <v>619</v>
      </c>
      <c r="B209" s="1" t="s">
        <v>620</v>
      </c>
      <c r="C209" s="1" t="s">
        <v>621</v>
      </c>
      <c r="D209" s="1">
        <v>740</v>
      </c>
      <c r="E209" t="str">
        <f>VLOOKUP(states!A209,currency!$A$2:$E$280,2,FALSE)</f>
        <v>Surinam Dollar</v>
      </c>
      <c r="F209" t="str">
        <f>VLOOKUP(states!A209,currency!$A$2:$E$280,3,FALSE)</f>
        <v>SRD</v>
      </c>
      <c r="G209" t="str">
        <f>VLOOKUP(states!A209,currency!$A$2:$E$280,4,FALSE)</f>
        <v>968</v>
      </c>
    </row>
    <row r="210" spans="1:7" ht="43.5" thickBot="1" x14ac:dyDescent="0.3">
      <c r="A210" s="1" t="s">
        <v>622</v>
      </c>
      <c r="B210" s="1" t="s">
        <v>623</v>
      </c>
      <c r="C210" s="1" t="s">
        <v>624</v>
      </c>
      <c r="D210" s="1">
        <v>744</v>
      </c>
      <c r="E210" t="str">
        <f>VLOOKUP(states!A210,currency!$A$2:$E$280,2,FALSE)</f>
        <v>Norwegian Krone</v>
      </c>
      <c r="F210" t="str">
        <f>VLOOKUP(states!A210,currency!$A$2:$E$280,3,FALSE)</f>
        <v>NOK</v>
      </c>
      <c r="G210" t="str">
        <f>VLOOKUP(states!A210,currency!$A$2:$E$280,4,FALSE)</f>
        <v>578</v>
      </c>
    </row>
    <row r="211" spans="1:7" ht="15.75" thickBot="1" x14ac:dyDescent="0.3">
      <c r="A211" s="1" t="s">
        <v>625</v>
      </c>
      <c r="B211" s="1" t="s">
        <v>626</v>
      </c>
      <c r="C211" s="1" t="s">
        <v>627</v>
      </c>
      <c r="D211" s="1">
        <v>752</v>
      </c>
      <c r="E211" t="str">
        <f>VLOOKUP(states!A211,currency!$A$2:$E$280,2,FALSE)</f>
        <v>Swedish Krona</v>
      </c>
      <c r="F211" t="str">
        <f>VLOOKUP(states!A211,currency!$A$2:$E$280,3,FALSE)</f>
        <v>SEK</v>
      </c>
      <c r="G211" t="str">
        <f>VLOOKUP(states!A211,currency!$A$2:$E$280,4,FALSE)</f>
        <v>752</v>
      </c>
    </row>
    <row r="212" spans="1:7" ht="15.75" thickBot="1" x14ac:dyDescent="0.3">
      <c r="A212" s="1" t="s">
        <v>628</v>
      </c>
      <c r="B212" s="1" t="s">
        <v>629</v>
      </c>
      <c r="C212" s="1" t="s">
        <v>630</v>
      </c>
      <c r="D212" s="1">
        <v>756</v>
      </c>
      <c r="E212" t="str">
        <f>VLOOKUP(states!A212,currency!$A$2:$E$280,2,FALSE)</f>
        <v>Swiss Franc</v>
      </c>
      <c r="F212" t="str">
        <f>VLOOKUP(states!A212,currency!$A$2:$E$280,3,FALSE)</f>
        <v>CHF</v>
      </c>
      <c r="G212" t="str">
        <f>VLOOKUP(states!A212,currency!$A$2:$E$280,4,FALSE)</f>
        <v>756</v>
      </c>
    </row>
    <row r="213" spans="1:7" ht="43.5" thickBot="1" x14ac:dyDescent="0.3">
      <c r="A213" s="1" t="s">
        <v>631</v>
      </c>
      <c r="B213" s="1" t="s">
        <v>632</v>
      </c>
      <c r="C213" s="1" t="s">
        <v>633</v>
      </c>
      <c r="D213" s="1">
        <v>158</v>
      </c>
      <c r="E213" t="str">
        <f>VLOOKUP(states!A213,currency!$A$2:$E$280,2,FALSE)</f>
        <v>New Taiwan Dollar</v>
      </c>
      <c r="F213" t="str">
        <f>VLOOKUP(states!A213,currency!$A$2:$E$280,3,FALSE)</f>
        <v>TWD</v>
      </c>
      <c r="G213" t="str">
        <f>VLOOKUP(states!A213,currency!$A$2:$E$280,4,FALSE)</f>
        <v>901</v>
      </c>
    </row>
    <row r="214" spans="1:7" ht="15.75" thickBot="1" x14ac:dyDescent="0.3">
      <c r="A214" s="1" t="s">
        <v>634</v>
      </c>
      <c r="B214" s="1" t="s">
        <v>635</v>
      </c>
      <c r="C214" s="1" t="s">
        <v>636</v>
      </c>
      <c r="D214" s="1">
        <v>762</v>
      </c>
      <c r="E214" t="str">
        <f>VLOOKUP(states!A214,currency!$A$2:$E$280,2,FALSE)</f>
        <v>Somoni</v>
      </c>
      <c r="F214" t="str">
        <f>VLOOKUP(states!A214,currency!$A$2:$E$280,3,FALSE)</f>
        <v>TJS</v>
      </c>
      <c r="G214" t="str">
        <f>VLOOKUP(states!A214,currency!$A$2:$E$280,4,FALSE)</f>
        <v>972</v>
      </c>
    </row>
    <row r="215" spans="1:7" ht="15.75" thickBot="1" x14ac:dyDescent="0.3">
      <c r="A215" s="1" t="s">
        <v>637</v>
      </c>
      <c r="B215" s="1" t="s">
        <v>638</v>
      </c>
      <c r="C215" s="1" t="s">
        <v>639</v>
      </c>
      <c r="D215" s="1">
        <v>764</v>
      </c>
      <c r="E215" t="str">
        <f>VLOOKUP(states!A215,currency!$A$2:$E$280,2,FALSE)</f>
        <v>Baht</v>
      </c>
      <c r="F215" t="str">
        <f>VLOOKUP(states!A215,currency!$A$2:$E$280,3,FALSE)</f>
        <v>THB</v>
      </c>
      <c r="G215" t="str">
        <f>VLOOKUP(states!A215,currency!$A$2:$E$280,4,FALSE)</f>
        <v>764</v>
      </c>
    </row>
    <row r="216" spans="1:7" ht="29.25" thickBot="1" x14ac:dyDescent="0.3">
      <c r="A216" s="1" t="s">
        <v>640</v>
      </c>
      <c r="B216" s="1" t="s">
        <v>641</v>
      </c>
      <c r="C216" s="1" t="s">
        <v>642</v>
      </c>
      <c r="D216" s="1">
        <v>626</v>
      </c>
      <c r="E216" t="str">
        <f>VLOOKUP(states!A216,currency!$A$2:$E$280,2,FALSE)</f>
        <v>US Dollar</v>
      </c>
      <c r="F216" t="str">
        <f>VLOOKUP(states!A216,currency!$A$2:$E$280,3,FALSE)</f>
        <v>USD</v>
      </c>
      <c r="G216" t="str">
        <f>VLOOKUP(states!A216,currency!$A$2:$E$280,4,FALSE)</f>
        <v>840</v>
      </c>
    </row>
    <row r="217" spans="1:7" ht="15.75" thickBot="1" x14ac:dyDescent="0.3">
      <c r="A217" s="1" t="s">
        <v>643</v>
      </c>
      <c r="B217" s="1" t="s">
        <v>644</v>
      </c>
      <c r="C217" s="1" t="s">
        <v>645</v>
      </c>
      <c r="D217" s="1">
        <v>768</v>
      </c>
      <c r="E217" t="str">
        <f>VLOOKUP(states!A217,currency!$A$2:$E$280,2,FALSE)</f>
        <v>CFA Franc BCEAO</v>
      </c>
      <c r="F217" t="str">
        <f>VLOOKUP(states!A217,currency!$A$2:$E$280,3,FALSE)</f>
        <v>XOF</v>
      </c>
      <c r="G217" t="str">
        <f>VLOOKUP(states!A217,currency!$A$2:$E$280,4,FALSE)</f>
        <v>952</v>
      </c>
    </row>
    <row r="218" spans="1:7" ht="15.75" thickBot="1" x14ac:dyDescent="0.3">
      <c r="A218" s="1" t="s">
        <v>646</v>
      </c>
      <c r="B218" s="1" t="s">
        <v>647</v>
      </c>
      <c r="C218" s="1" t="s">
        <v>648</v>
      </c>
      <c r="D218" s="1">
        <v>772</v>
      </c>
      <c r="E218" t="str">
        <f>VLOOKUP(states!A218,currency!$A$2:$E$280,2,FALSE)</f>
        <v>New Zealand Dollar</v>
      </c>
      <c r="F218" t="str">
        <f>VLOOKUP(states!A218,currency!$A$2:$E$280,3,FALSE)</f>
        <v>NZD</v>
      </c>
      <c r="G218" t="str">
        <f>VLOOKUP(states!A218,currency!$A$2:$E$280,4,FALSE)</f>
        <v>554</v>
      </c>
    </row>
    <row r="219" spans="1:7" ht="15.75" thickBot="1" x14ac:dyDescent="0.3">
      <c r="A219" s="1" t="s">
        <v>649</v>
      </c>
      <c r="B219" s="1" t="s">
        <v>650</v>
      </c>
      <c r="C219" s="1" t="s">
        <v>651</v>
      </c>
      <c r="D219" s="1">
        <v>776</v>
      </c>
      <c r="E219" t="str">
        <f>VLOOKUP(states!A219,currency!$A$2:$E$280,2,FALSE)</f>
        <v>Pa’anga</v>
      </c>
      <c r="F219" t="str">
        <f>VLOOKUP(states!A219,currency!$A$2:$E$280,3,FALSE)</f>
        <v>TOP</v>
      </c>
      <c r="G219" t="str">
        <f>VLOOKUP(states!A219,currency!$A$2:$E$280,4,FALSE)</f>
        <v>776</v>
      </c>
    </row>
    <row r="220" spans="1:7" ht="43.5" thickBot="1" x14ac:dyDescent="0.3">
      <c r="A220" s="1" t="s">
        <v>652</v>
      </c>
      <c r="B220" s="1" t="s">
        <v>653</v>
      </c>
      <c r="C220" s="1" t="s">
        <v>654</v>
      </c>
      <c r="D220" s="1">
        <v>780</v>
      </c>
      <c r="E220" t="str">
        <f>VLOOKUP(states!A220,currency!$A$2:$E$280,2,FALSE)</f>
        <v>Trinidad and Tobago Dollar</v>
      </c>
      <c r="F220" t="str">
        <f>VLOOKUP(states!A220,currency!$A$2:$E$280,3,FALSE)</f>
        <v>TTD</v>
      </c>
      <c r="G220" t="str">
        <f>VLOOKUP(states!A220,currency!$A$2:$E$280,4,FALSE)</f>
        <v>780</v>
      </c>
    </row>
    <row r="221" spans="1:7" ht="15.75" thickBot="1" x14ac:dyDescent="0.3">
      <c r="A221" s="1" t="s">
        <v>655</v>
      </c>
      <c r="B221" s="1" t="s">
        <v>656</v>
      </c>
      <c r="C221" s="1" t="s">
        <v>657</v>
      </c>
      <c r="D221" s="1">
        <v>788</v>
      </c>
      <c r="E221" t="str">
        <f>VLOOKUP(states!A221,currency!$A$2:$E$280,2,FALSE)</f>
        <v>Tunisian Dinar</v>
      </c>
      <c r="F221" t="str">
        <f>VLOOKUP(states!A221,currency!$A$2:$E$280,3,FALSE)</f>
        <v>TND</v>
      </c>
      <c r="G221" t="str">
        <f>VLOOKUP(states!A221,currency!$A$2:$E$280,4,FALSE)</f>
        <v>788</v>
      </c>
    </row>
    <row r="222" spans="1:7" ht="15.75" thickBot="1" x14ac:dyDescent="0.3">
      <c r="A222" s="1" t="s">
        <v>658</v>
      </c>
      <c r="B222" s="1" t="s">
        <v>659</v>
      </c>
      <c r="C222" s="1" t="s">
        <v>660</v>
      </c>
      <c r="D222" s="1">
        <v>792</v>
      </c>
      <c r="E222" t="str">
        <f>VLOOKUP(states!A222,currency!$A$2:$E$280,2,FALSE)</f>
        <v>Turkish Lira</v>
      </c>
      <c r="F222" t="str">
        <f>VLOOKUP(states!A222,currency!$A$2:$E$280,3,FALSE)</f>
        <v>TRY</v>
      </c>
      <c r="G222" t="str">
        <f>VLOOKUP(states!A222,currency!$A$2:$E$280,4,FALSE)</f>
        <v>949</v>
      </c>
    </row>
    <row r="223" spans="1:7" ht="29.25" thickBot="1" x14ac:dyDescent="0.3">
      <c r="A223" s="1" t="s">
        <v>661</v>
      </c>
      <c r="B223" s="1" t="s">
        <v>662</v>
      </c>
      <c r="C223" s="1" t="s">
        <v>663</v>
      </c>
      <c r="D223" s="1">
        <v>795</v>
      </c>
      <c r="E223" t="str">
        <f>VLOOKUP(states!A223,currency!$A$2:$E$280,2,FALSE)</f>
        <v>Turkmenistan New Manat</v>
      </c>
      <c r="F223" t="str">
        <f>VLOOKUP(states!A223,currency!$A$2:$E$280,3,FALSE)</f>
        <v>TMT</v>
      </c>
      <c r="G223" t="str">
        <f>VLOOKUP(states!A223,currency!$A$2:$E$280,4,FALSE)</f>
        <v>934</v>
      </c>
    </row>
    <row r="224" spans="1:7" ht="57.75" thickBot="1" x14ac:dyDescent="0.3">
      <c r="A224" s="1" t="s">
        <v>664</v>
      </c>
      <c r="B224" s="1" t="s">
        <v>665</v>
      </c>
      <c r="C224" s="1" t="s">
        <v>666</v>
      </c>
      <c r="D224" s="1">
        <v>796</v>
      </c>
      <c r="E224" t="str">
        <f>VLOOKUP(states!A224,currency!$A$2:$E$280,2,FALSE)</f>
        <v>US Dollar</v>
      </c>
      <c r="F224" t="str">
        <f>VLOOKUP(states!A224,currency!$A$2:$E$280,3,FALSE)</f>
        <v>USD</v>
      </c>
      <c r="G224" t="str">
        <f>VLOOKUP(states!A224,currency!$A$2:$E$280,4,FALSE)</f>
        <v>840</v>
      </c>
    </row>
    <row r="225" spans="1:7" ht="15.75" thickBot="1" x14ac:dyDescent="0.3">
      <c r="A225" s="1" t="s">
        <v>667</v>
      </c>
      <c r="B225" s="1" t="s">
        <v>668</v>
      </c>
      <c r="C225" s="1" t="s">
        <v>669</v>
      </c>
      <c r="D225" s="1">
        <v>798</v>
      </c>
      <c r="E225" t="str">
        <f>VLOOKUP(states!A225,currency!$A$2:$E$280,2,FALSE)</f>
        <v>Australian Dollar</v>
      </c>
      <c r="F225" t="str">
        <f>VLOOKUP(states!A225,currency!$A$2:$E$280,3,FALSE)</f>
        <v>AUD</v>
      </c>
      <c r="G225" t="str">
        <f>VLOOKUP(states!A225,currency!$A$2:$E$280,4,FALSE)</f>
        <v>036</v>
      </c>
    </row>
    <row r="226" spans="1:7" ht="15.75" thickBot="1" x14ac:dyDescent="0.3">
      <c r="A226" s="1" t="s">
        <v>670</v>
      </c>
      <c r="B226" s="1" t="s">
        <v>671</v>
      </c>
      <c r="C226" s="1" t="s">
        <v>672</v>
      </c>
      <c r="D226" s="1">
        <v>800</v>
      </c>
      <c r="E226" t="str">
        <f>VLOOKUP(states!A226,currency!$A$2:$E$280,2,FALSE)</f>
        <v>Uganda Shilling</v>
      </c>
      <c r="F226" t="str">
        <f>VLOOKUP(states!A226,currency!$A$2:$E$280,3,FALSE)</f>
        <v>UGX</v>
      </c>
      <c r="G226" t="str">
        <f>VLOOKUP(states!A226,currency!$A$2:$E$280,4,FALSE)</f>
        <v>800</v>
      </c>
    </row>
    <row r="227" spans="1:7" ht="15.75" thickBot="1" x14ac:dyDescent="0.3">
      <c r="A227" s="1" t="s">
        <v>673</v>
      </c>
      <c r="B227" s="1" t="s">
        <v>674</v>
      </c>
      <c r="C227" s="1" t="s">
        <v>675</v>
      </c>
      <c r="D227" s="1">
        <v>804</v>
      </c>
      <c r="E227" t="str">
        <f>VLOOKUP(states!A227,currency!$A$2:$E$280,2,FALSE)</f>
        <v>Hryvnia</v>
      </c>
      <c r="F227" t="str">
        <f>VLOOKUP(states!A227,currency!$A$2:$E$280,3,FALSE)</f>
        <v>UAH</v>
      </c>
      <c r="G227" t="str">
        <f>VLOOKUP(states!A227,currency!$A$2:$E$280,4,FALSE)</f>
        <v>980</v>
      </c>
    </row>
    <row r="228" spans="1:7" ht="57.75" thickBot="1" x14ac:dyDescent="0.3">
      <c r="A228" s="1" t="s">
        <v>676</v>
      </c>
      <c r="B228" s="1" t="s">
        <v>677</v>
      </c>
      <c r="C228" s="1" t="s">
        <v>678</v>
      </c>
      <c r="D228" s="1">
        <v>784</v>
      </c>
      <c r="E228" t="str">
        <f>VLOOKUP(states!A228,currency!$A$2:$E$280,2,FALSE)</f>
        <v>UAE Dirham</v>
      </c>
      <c r="F228" t="str">
        <f>VLOOKUP(states!A228,currency!$A$2:$E$280,3,FALSE)</f>
        <v>AED</v>
      </c>
      <c r="G228" t="str">
        <f>VLOOKUP(states!A228,currency!$A$2:$E$280,4,FALSE)</f>
        <v>784</v>
      </c>
    </row>
    <row r="229" spans="1:7" ht="100.5" thickBot="1" x14ac:dyDescent="0.3">
      <c r="A229" s="1" t="s">
        <v>679</v>
      </c>
      <c r="B229" s="1" t="s">
        <v>680</v>
      </c>
      <c r="C229" s="1" t="s">
        <v>681</v>
      </c>
      <c r="D229" s="1">
        <v>826</v>
      </c>
      <c r="E229" t="str">
        <f>VLOOKUP(states!A229,currency!$A$2:$E$280,2,FALSE)</f>
        <v>Pound Sterling</v>
      </c>
      <c r="F229" t="str">
        <f>VLOOKUP(states!A229,currency!$A$2:$E$280,3,FALSE)</f>
        <v>GBP</v>
      </c>
      <c r="G229" t="str">
        <f>VLOOKUP(states!A229,currency!$A$2:$E$280,4,FALSE)</f>
        <v>826</v>
      </c>
    </row>
    <row r="230" spans="1:7" ht="86.25" thickBot="1" x14ac:dyDescent="0.3">
      <c r="A230" s="1" t="s">
        <v>682</v>
      </c>
      <c r="B230" s="1" t="s">
        <v>683</v>
      </c>
      <c r="C230" s="1" t="s">
        <v>684</v>
      </c>
      <c r="D230" s="1">
        <v>581</v>
      </c>
      <c r="E230" t="str">
        <f>VLOOKUP(states!A230,currency!$A$2:$E$280,2,FALSE)</f>
        <v>US Dollar</v>
      </c>
      <c r="F230" t="str">
        <f>VLOOKUP(states!A230,currency!$A$2:$E$280,3,FALSE)</f>
        <v>USD</v>
      </c>
      <c r="G230" t="str">
        <f>VLOOKUP(states!A230,currency!$A$2:$E$280,4,FALSE)</f>
        <v>840</v>
      </c>
    </row>
    <row r="231" spans="1:7" ht="57.75" thickBot="1" x14ac:dyDescent="0.3">
      <c r="A231" s="1" t="s">
        <v>685</v>
      </c>
      <c r="B231" s="1" t="s">
        <v>686</v>
      </c>
      <c r="C231" s="1" t="s">
        <v>687</v>
      </c>
      <c r="D231" s="1">
        <v>840</v>
      </c>
      <c r="E231" t="str">
        <f>VLOOKUP(states!A231,currency!$A$2:$E$280,2,FALSE)</f>
        <v>US Dollar</v>
      </c>
      <c r="F231" t="str">
        <f>VLOOKUP(states!A231,currency!$A$2:$E$280,3,FALSE)</f>
        <v>USD</v>
      </c>
      <c r="G231" t="str">
        <f>VLOOKUP(states!A231,currency!$A$2:$E$280,4,FALSE)</f>
        <v>840</v>
      </c>
    </row>
    <row r="232" spans="1:7" ht="15.75" thickBot="1" x14ac:dyDescent="0.3">
      <c r="A232" s="1" t="s">
        <v>688</v>
      </c>
      <c r="B232" s="1" t="s">
        <v>689</v>
      </c>
      <c r="C232" s="1" t="s">
        <v>690</v>
      </c>
      <c r="D232" s="1">
        <v>858</v>
      </c>
      <c r="E232" t="str">
        <f>VLOOKUP(states!A232,currency!$A$2:$E$280,2,FALSE)</f>
        <v>Peso Uruguayo</v>
      </c>
      <c r="F232" t="str">
        <f>VLOOKUP(states!A232,currency!$A$2:$E$280,3,FALSE)</f>
        <v>UYU</v>
      </c>
      <c r="G232" t="str">
        <f>VLOOKUP(states!A232,currency!$A$2:$E$280,4,FALSE)</f>
        <v>858</v>
      </c>
    </row>
    <row r="233" spans="1:7" ht="15.75" thickBot="1" x14ac:dyDescent="0.3">
      <c r="A233" s="1" t="s">
        <v>691</v>
      </c>
      <c r="B233" s="1" t="s">
        <v>692</v>
      </c>
      <c r="C233" s="1" t="s">
        <v>693</v>
      </c>
      <c r="D233" s="1">
        <v>860</v>
      </c>
      <c r="E233" t="str">
        <f>VLOOKUP(states!A233,currency!$A$2:$E$280,2,FALSE)</f>
        <v>Uzbekistan Sum</v>
      </c>
      <c r="F233" t="str">
        <f>VLOOKUP(states!A233,currency!$A$2:$E$280,3,FALSE)</f>
        <v>UZS</v>
      </c>
      <c r="G233" t="str">
        <f>VLOOKUP(states!A233,currency!$A$2:$E$280,4,FALSE)</f>
        <v>860</v>
      </c>
    </row>
    <row r="234" spans="1:7" ht="15.75" thickBot="1" x14ac:dyDescent="0.3">
      <c r="A234" s="1" t="s">
        <v>694</v>
      </c>
      <c r="B234" s="1" t="s">
        <v>695</v>
      </c>
      <c r="C234" s="1" t="s">
        <v>696</v>
      </c>
      <c r="D234" s="1">
        <v>548</v>
      </c>
      <c r="E234" t="str">
        <f>VLOOKUP(states!A234,currency!$A$2:$E$280,2,FALSE)</f>
        <v>Vatu</v>
      </c>
      <c r="F234" t="str">
        <f>VLOOKUP(states!A234,currency!$A$2:$E$280,3,FALSE)</f>
        <v>VUV</v>
      </c>
      <c r="G234" t="str">
        <f>VLOOKUP(states!A234,currency!$A$2:$E$280,4,FALSE)</f>
        <v>548</v>
      </c>
    </row>
    <row r="235" spans="1:7" ht="57.75" thickBot="1" x14ac:dyDescent="0.3">
      <c r="A235" s="1" t="s">
        <v>697</v>
      </c>
      <c r="B235" s="1" t="s">
        <v>698</v>
      </c>
      <c r="C235" s="1" t="s">
        <v>699</v>
      </c>
      <c r="D235" s="1">
        <v>862</v>
      </c>
      <c r="E235" t="str">
        <f>VLOOKUP(states!A235,currency!$A$2:$E$280,2,FALSE)</f>
        <v>Bolívar Soberano</v>
      </c>
      <c r="F235" t="str">
        <f>VLOOKUP(states!A235,currency!$A$2:$E$280,3,FALSE)</f>
        <v>VES</v>
      </c>
      <c r="G235" t="str">
        <f>VLOOKUP(states!A235,currency!$A$2:$E$280,4,FALSE)</f>
        <v>928</v>
      </c>
    </row>
    <row r="236" spans="1:7" ht="15.75" thickBot="1" x14ac:dyDescent="0.3">
      <c r="A236" s="1" t="s">
        <v>700</v>
      </c>
      <c r="B236" s="1" t="s">
        <v>701</v>
      </c>
      <c r="C236" s="1" t="s">
        <v>702</v>
      </c>
      <c r="D236" s="1">
        <v>704</v>
      </c>
      <c r="E236" t="str">
        <f>VLOOKUP(states!A236,currency!$A$2:$E$280,2,FALSE)</f>
        <v>Dong</v>
      </c>
      <c r="F236" t="str">
        <f>VLOOKUP(states!A236,currency!$A$2:$E$280,3,FALSE)</f>
        <v>VND</v>
      </c>
      <c r="G236" t="str">
        <f>VLOOKUP(states!A236,currency!$A$2:$E$280,4,FALSE)</f>
        <v>704</v>
      </c>
    </row>
    <row r="237" spans="1:7" ht="43.5" thickBot="1" x14ac:dyDescent="0.3">
      <c r="A237" s="1" t="s">
        <v>703</v>
      </c>
      <c r="B237" s="1" t="s">
        <v>704</v>
      </c>
      <c r="C237" s="1" t="s">
        <v>705</v>
      </c>
      <c r="D237" s="1">
        <v>92</v>
      </c>
      <c r="E237" t="str">
        <f>VLOOKUP(states!A237,currency!$A$2:$E$280,2,FALSE)</f>
        <v>US Dollar</v>
      </c>
      <c r="F237" t="str">
        <f>VLOOKUP(states!A237,currency!$A$2:$E$280,3,FALSE)</f>
        <v>USD</v>
      </c>
      <c r="G237" t="str">
        <f>VLOOKUP(states!A237,currency!$A$2:$E$280,4,FALSE)</f>
        <v>840</v>
      </c>
    </row>
    <row r="238" spans="1:7" ht="43.5" thickBot="1" x14ac:dyDescent="0.3">
      <c r="A238" s="1" t="s">
        <v>706</v>
      </c>
      <c r="B238" s="1" t="s">
        <v>707</v>
      </c>
      <c r="C238" s="1" t="s">
        <v>708</v>
      </c>
      <c r="D238" s="1">
        <v>850</v>
      </c>
      <c r="E238" t="str">
        <f>VLOOKUP(states!A238,currency!$A$2:$E$280,2,FALSE)</f>
        <v>US Dollar</v>
      </c>
      <c r="F238" t="str">
        <f>VLOOKUP(states!A238,currency!$A$2:$E$280,3,FALSE)</f>
        <v>USD</v>
      </c>
      <c r="G238" t="str">
        <f>VLOOKUP(states!A238,currency!$A$2:$E$280,4,FALSE)</f>
        <v>840</v>
      </c>
    </row>
    <row r="239" spans="1:7" ht="29.25" thickBot="1" x14ac:dyDescent="0.3">
      <c r="A239" s="1" t="s">
        <v>709</v>
      </c>
      <c r="B239" s="1" t="s">
        <v>710</v>
      </c>
      <c r="C239" s="1" t="s">
        <v>711</v>
      </c>
      <c r="D239" s="1">
        <v>876</v>
      </c>
      <c r="E239" t="str">
        <f>VLOOKUP(states!A239,currency!$A$2:$E$280,2,FALSE)</f>
        <v>CFP Franc</v>
      </c>
      <c r="F239" t="str">
        <f>VLOOKUP(states!A239,currency!$A$2:$E$280,3,FALSE)</f>
        <v>XPF</v>
      </c>
      <c r="G239" t="str">
        <f>VLOOKUP(states!A239,currency!$A$2:$E$280,4,FALSE)</f>
        <v>953</v>
      </c>
    </row>
    <row r="240" spans="1:7" ht="29.25" thickBot="1" x14ac:dyDescent="0.3">
      <c r="A240" s="1" t="s">
        <v>712</v>
      </c>
      <c r="B240" s="1" t="s">
        <v>713</v>
      </c>
      <c r="C240" s="1" t="s">
        <v>714</v>
      </c>
      <c r="D240" s="1">
        <v>732</v>
      </c>
      <c r="E240" t="str">
        <f>VLOOKUP(states!A240,currency!$A$2:$E$280,2,FALSE)</f>
        <v>Moroccan Dirham</v>
      </c>
      <c r="F240" t="str">
        <f>VLOOKUP(states!A240,currency!$A$2:$E$280,3,FALSE)</f>
        <v>MAD</v>
      </c>
      <c r="G240" t="str">
        <f>VLOOKUP(states!A240,currency!$A$2:$E$280,4,FALSE)</f>
        <v>504</v>
      </c>
    </row>
    <row r="241" spans="1:7" ht="15.75" thickBot="1" x14ac:dyDescent="0.3">
      <c r="A241" s="1" t="s">
        <v>715</v>
      </c>
      <c r="B241" s="1" t="s">
        <v>716</v>
      </c>
      <c r="C241" s="1" t="s">
        <v>717</v>
      </c>
      <c r="D241" s="1">
        <v>887</v>
      </c>
      <c r="E241" t="str">
        <f>VLOOKUP(states!A241,currency!$A$2:$E$280,2,FALSE)</f>
        <v>Yemeni Rial</v>
      </c>
      <c r="F241" t="str">
        <f>VLOOKUP(states!A241,currency!$A$2:$E$280,3,FALSE)</f>
        <v>YER</v>
      </c>
      <c r="G241" t="str">
        <f>VLOOKUP(states!A241,currency!$A$2:$E$280,4,FALSE)</f>
        <v>886</v>
      </c>
    </row>
    <row r="242" spans="1:7" ht="15.75" thickBot="1" x14ac:dyDescent="0.3">
      <c r="A242" s="1" t="s">
        <v>718</v>
      </c>
      <c r="B242" s="1" t="s">
        <v>719</v>
      </c>
      <c r="C242" s="1" t="s">
        <v>720</v>
      </c>
      <c r="D242" s="1">
        <v>894</v>
      </c>
      <c r="E242" t="str">
        <f>VLOOKUP(states!A242,currency!$A$2:$E$280,2,FALSE)</f>
        <v>Zambian Kwacha</v>
      </c>
      <c r="F242" t="str">
        <f>VLOOKUP(states!A242,currency!$A$2:$E$280,3,FALSE)</f>
        <v>ZMW</v>
      </c>
      <c r="G242" t="str">
        <f>VLOOKUP(states!A242,currency!$A$2:$E$280,4,FALSE)</f>
        <v>967</v>
      </c>
    </row>
    <row r="243" spans="1:7" ht="15.75" thickBot="1" x14ac:dyDescent="0.3">
      <c r="A243" s="1" t="s">
        <v>721</v>
      </c>
      <c r="B243" s="1" t="s">
        <v>722</v>
      </c>
      <c r="C243" s="1" t="s">
        <v>723</v>
      </c>
      <c r="D243" s="1">
        <v>716</v>
      </c>
      <c r="E243" t="str">
        <f>VLOOKUP(states!A243,currency!$A$2:$E$280,2,FALSE)</f>
        <v>Zimbabwe Dollar</v>
      </c>
      <c r="F243" t="str">
        <f>VLOOKUP(states!A243,currency!$A$2:$E$280,3,FALSE)</f>
        <v>ZWL</v>
      </c>
      <c r="G243" t="str">
        <f>VLOOKUP(states!A243,currency!$A$2:$E$280,4,FALSE)</f>
        <v>932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"/>
  <sheetViews>
    <sheetView workbookViewId="0">
      <selection activeCell="I5" sqref="I5"/>
    </sheetView>
  </sheetViews>
  <sheetFormatPr baseColWidth="10" defaultRowHeight="15" x14ac:dyDescent="0.25"/>
  <sheetData>
    <row r="1" spans="1:5" ht="24" x14ac:dyDescent="0.25">
      <c r="A1" s="2" t="s">
        <v>724</v>
      </c>
      <c r="B1" s="2" t="s">
        <v>725</v>
      </c>
      <c r="C1" s="3" t="s">
        <v>726</v>
      </c>
      <c r="D1" s="4" t="s">
        <v>727</v>
      </c>
      <c r="E1" s="3" t="s">
        <v>728</v>
      </c>
    </row>
    <row r="2" spans="1:5" ht="24" x14ac:dyDescent="0.25">
      <c r="A2" s="5" t="s">
        <v>729</v>
      </c>
      <c r="B2" s="5" t="s">
        <v>730</v>
      </c>
      <c r="C2" s="6" t="s">
        <v>731</v>
      </c>
      <c r="D2" s="6" t="s">
        <v>732</v>
      </c>
      <c r="E2" s="6" t="s">
        <v>733</v>
      </c>
    </row>
    <row r="3" spans="1:5" ht="24" x14ac:dyDescent="0.25">
      <c r="A3" s="5" t="s">
        <v>734</v>
      </c>
      <c r="B3" s="5" t="s">
        <v>735</v>
      </c>
      <c r="C3" s="6" t="s">
        <v>736</v>
      </c>
      <c r="D3" s="6" t="s">
        <v>737</v>
      </c>
      <c r="E3" s="6" t="s">
        <v>733</v>
      </c>
    </row>
    <row r="4" spans="1:5" x14ac:dyDescent="0.25">
      <c r="A4" s="5" t="s">
        <v>738</v>
      </c>
      <c r="B4" s="5" t="s">
        <v>739</v>
      </c>
      <c r="C4" s="6" t="s">
        <v>740</v>
      </c>
      <c r="D4" s="6" t="s">
        <v>741</v>
      </c>
      <c r="E4" s="6" t="s">
        <v>733</v>
      </c>
    </row>
    <row r="5" spans="1:5" ht="24" x14ac:dyDescent="0.25">
      <c r="A5" s="5" t="s">
        <v>742</v>
      </c>
      <c r="B5" s="5" t="s">
        <v>743</v>
      </c>
      <c r="C5" s="6" t="s">
        <v>744</v>
      </c>
      <c r="D5" s="6" t="s">
        <v>745</v>
      </c>
      <c r="E5" s="6" t="s">
        <v>733</v>
      </c>
    </row>
    <row r="6" spans="1:5" ht="24" x14ac:dyDescent="0.25">
      <c r="A6" s="5" t="s">
        <v>746</v>
      </c>
      <c r="B6" s="5" t="s">
        <v>747</v>
      </c>
      <c r="C6" s="6" t="s">
        <v>748</v>
      </c>
      <c r="D6" s="6" t="s">
        <v>749</v>
      </c>
      <c r="E6" s="6" t="s">
        <v>733</v>
      </c>
    </row>
    <row r="7" spans="1:5" x14ac:dyDescent="0.25">
      <c r="A7" s="5" t="s">
        <v>750</v>
      </c>
      <c r="B7" s="5" t="s">
        <v>735</v>
      </c>
      <c r="C7" s="6" t="s">
        <v>736</v>
      </c>
      <c r="D7" s="6" t="s">
        <v>737</v>
      </c>
      <c r="E7" s="6" t="s">
        <v>733</v>
      </c>
    </row>
    <row r="8" spans="1:5" x14ac:dyDescent="0.25">
      <c r="A8" s="5" t="s">
        <v>751</v>
      </c>
      <c r="B8" s="5" t="s">
        <v>752</v>
      </c>
      <c r="C8" s="6" t="s">
        <v>753</v>
      </c>
      <c r="D8" s="6" t="s">
        <v>754</v>
      </c>
      <c r="E8" s="6" t="s">
        <v>733</v>
      </c>
    </row>
    <row r="9" spans="1:5" ht="36" x14ac:dyDescent="0.25">
      <c r="A9" s="5" t="s">
        <v>755</v>
      </c>
      <c r="B9" s="5" t="s">
        <v>756</v>
      </c>
      <c r="C9" s="6" t="s">
        <v>757</v>
      </c>
      <c r="D9" s="6" t="s">
        <v>758</v>
      </c>
      <c r="E9" s="6" t="s">
        <v>733</v>
      </c>
    </row>
    <row r="10" spans="1:5" ht="24" x14ac:dyDescent="0.25">
      <c r="A10" s="5" t="s">
        <v>759</v>
      </c>
      <c r="B10" s="5" t="s">
        <v>760</v>
      </c>
      <c r="C10" s="6"/>
      <c r="D10" s="6"/>
      <c r="E10" s="6"/>
    </row>
    <row r="11" spans="1:5" ht="36" x14ac:dyDescent="0.25">
      <c r="A11" s="5" t="s">
        <v>761</v>
      </c>
      <c r="B11" s="5" t="s">
        <v>756</v>
      </c>
      <c r="C11" s="6" t="s">
        <v>757</v>
      </c>
      <c r="D11" s="6" t="s">
        <v>758</v>
      </c>
      <c r="E11" s="6" t="s">
        <v>733</v>
      </c>
    </row>
    <row r="12" spans="1:5" ht="24" x14ac:dyDescent="0.25">
      <c r="A12" s="5" t="s">
        <v>762</v>
      </c>
      <c r="B12" s="5" t="s">
        <v>763</v>
      </c>
      <c r="C12" s="6" t="s">
        <v>764</v>
      </c>
      <c r="D12" s="6" t="s">
        <v>765</v>
      </c>
      <c r="E12" s="6" t="s">
        <v>733</v>
      </c>
    </row>
    <row r="13" spans="1:5" ht="24" x14ac:dyDescent="0.25">
      <c r="A13" s="5" t="s">
        <v>766</v>
      </c>
      <c r="B13" s="5" t="s">
        <v>767</v>
      </c>
      <c r="C13" s="6" t="s">
        <v>768</v>
      </c>
      <c r="D13" s="6" t="s">
        <v>769</v>
      </c>
      <c r="E13" s="6" t="s">
        <v>733</v>
      </c>
    </row>
    <row r="14" spans="1:5" x14ac:dyDescent="0.25">
      <c r="A14" s="5" t="s">
        <v>770</v>
      </c>
      <c r="B14" s="5" t="s">
        <v>771</v>
      </c>
      <c r="C14" s="6" t="s">
        <v>772</v>
      </c>
      <c r="D14" s="6" t="s">
        <v>773</v>
      </c>
      <c r="E14" s="6" t="s">
        <v>733</v>
      </c>
    </row>
    <row r="15" spans="1:5" ht="24" x14ac:dyDescent="0.25">
      <c r="A15" s="5" t="s">
        <v>774</v>
      </c>
      <c r="B15" s="5" t="s">
        <v>775</v>
      </c>
      <c r="C15" s="6" t="s">
        <v>776</v>
      </c>
      <c r="D15" s="6" t="s">
        <v>777</v>
      </c>
      <c r="E15" s="6" t="s">
        <v>733</v>
      </c>
    </row>
    <row r="16" spans="1:5" x14ac:dyDescent="0.25">
      <c r="A16" s="5" t="s">
        <v>778</v>
      </c>
      <c r="B16" s="5" t="s">
        <v>735</v>
      </c>
      <c r="C16" s="6" t="s">
        <v>736</v>
      </c>
      <c r="D16" s="6" t="s">
        <v>737</v>
      </c>
      <c r="E16" s="6" t="s">
        <v>733</v>
      </c>
    </row>
    <row r="17" spans="1:5" ht="24" x14ac:dyDescent="0.25">
      <c r="A17" s="5" t="s">
        <v>779</v>
      </c>
      <c r="B17" s="5" t="s">
        <v>780</v>
      </c>
      <c r="C17" s="6" t="s">
        <v>781</v>
      </c>
      <c r="D17" s="6" t="s">
        <v>782</v>
      </c>
      <c r="E17" s="6" t="s">
        <v>733</v>
      </c>
    </row>
    <row r="18" spans="1:5" ht="24" x14ac:dyDescent="0.25">
      <c r="A18" s="7" t="s">
        <v>783</v>
      </c>
      <c r="B18" s="5" t="s">
        <v>784</v>
      </c>
      <c r="C18" s="6" t="s">
        <v>785</v>
      </c>
      <c r="D18" s="6" t="s">
        <v>786</v>
      </c>
      <c r="E18" s="6" t="s">
        <v>733</v>
      </c>
    </row>
    <row r="19" spans="1:5" ht="24" x14ac:dyDescent="0.25">
      <c r="A19" s="5" t="s">
        <v>787</v>
      </c>
      <c r="B19" s="5" t="s">
        <v>788</v>
      </c>
      <c r="C19" s="6" t="s">
        <v>789</v>
      </c>
      <c r="D19" s="6" t="s">
        <v>790</v>
      </c>
      <c r="E19" s="6" t="s">
        <v>791</v>
      </c>
    </row>
    <row r="20" spans="1:5" ht="24" x14ac:dyDescent="0.25">
      <c r="A20" s="5" t="s">
        <v>792</v>
      </c>
      <c r="B20" s="5" t="s">
        <v>793</v>
      </c>
      <c r="C20" s="6" t="s">
        <v>794</v>
      </c>
      <c r="D20" s="6" t="s">
        <v>795</v>
      </c>
      <c r="E20" s="6" t="s">
        <v>733</v>
      </c>
    </row>
    <row r="21" spans="1:5" ht="24" x14ac:dyDescent="0.25">
      <c r="A21" s="5" t="s">
        <v>796</v>
      </c>
      <c r="B21" s="5" t="s">
        <v>797</v>
      </c>
      <c r="C21" s="6" t="s">
        <v>798</v>
      </c>
      <c r="D21" s="6" t="s">
        <v>799</v>
      </c>
      <c r="E21" s="6" t="s">
        <v>733</v>
      </c>
    </row>
    <row r="22" spans="1:5" ht="24" x14ac:dyDescent="0.25">
      <c r="A22" s="5" t="s">
        <v>800</v>
      </c>
      <c r="B22" s="5" t="s">
        <v>801</v>
      </c>
      <c r="C22" s="6" t="s">
        <v>802</v>
      </c>
      <c r="D22" s="6" t="s">
        <v>803</v>
      </c>
      <c r="E22" s="6" t="s">
        <v>733</v>
      </c>
    </row>
    <row r="23" spans="1:5" x14ac:dyDescent="0.25">
      <c r="A23" s="5" t="s">
        <v>804</v>
      </c>
      <c r="B23" s="5" t="s">
        <v>735</v>
      </c>
      <c r="C23" s="6" t="s">
        <v>736</v>
      </c>
      <c r="D23" s="6" t="s">
        <v>737</v>
      </c>
      <c r="E23" s="6" t="s">
        <v>733</v>
      </c>
    </row>
    <row r="24" spans="1:5" x14ac:dyDescent="0.25">
      <c r="A24" s="5" t="s">
        <v>805</v>
      </c>
      <c r="B24" s="5" t="s">
        <v>806</v>
      </c>
      <c r="C24" s="6" t="s">
        <v>807</v>
      </c>
      <c r="D24" s="6" t="s">
        <v>808</v>
      </c>
      <c r="E24" s="6" t="s">
        <v>733</v>
      </c>
    </row>
    <row r="25" spans="1:5" ht="24" x14ac:dyDescent="0.25">
      <c r="A25" s="5" t="s">
        <v>809</v>
      </c>
      <c r="B25" s="5" t="s">
        <v>810</v>
      </c>
      <c r="C25" s="6" t="s">
        <v>811</v>
      </c>
      <c r="D25" s="6" t="s">
        <v>812</v>
      </c>
      <c r="E25" s="6" t="s">
        <v>813</v>
      </c>
    </row>
    <row r="26" spans="1:5" ht="24" x14ac:dyDescent="0.25">
      <c r="A26" s="5" t="s">
        <v>814</v>
      </c>
      <c r="B26" s="5" t="s">
        <v>815</v>
      </c>
      <c r="C26" s="6" t="s">
        <v>816</v>
      </c>
      <c r="D26" s="6" t="s">
        <v>817</v>
      </c>
      <c r="E26" s="6" t="s">
        <v>733</v>
      </c>
    </row>
    <row r="27" spans="1:5" ht="24" x14ac:dyDescent="0.25">
      <c r="A27" s="5" t="s">
        <v>818</v>
      </c>
      <c r="B27" s="5" t="s">
        <v>819</v>
      </c>
      <c r="C27" s="6" t="s">
        <v>820</v>
      </c>
      <c r="D27" s="6" t="s">
        <v>821</v>
      </c>
      <c r="E27" s="6" t="s">
        <v>733</v>
      </c>
    </row>
    <row r="28" spans="1:5" x14ac:dyDescent="0.25">
      <c r="A28" s="5" t="s">
        <v>818</v>
      </c>
      <c r="B28" s="5" t="s">
        <v>822</v>
      </c>
      <c r="C28" s="6" t="s">
        <v>74</v>
      </c>
      <c r="D28" s="6" t="s">
        <v>823</v>
      </c>
      <c r="E28" s="6" t="s">
        <v>733</v>
      </c>
    </row>
    <row r="29" spans="1:5" ht="48" x14ac:dyDescent="0.25">
      <c r="A29" s="7" t="s">
        <v>824</v>
      </c>
      <c r="B29" s="5" t="s">
        <v>825</v>
      </c>
      <c r="C29" s="6" t="s">
        <v>826</v>
      </c>
      <c r="D29" s="6" t="s">
        <v>827</v>
      </c>
      <c r="E29" s="6" t="s">
        <v>733</v>
      </c>
    </row>
    <row r="30" spans="1:5" ht="48" x14ac:dyDescent="0.25">
      <c r="A30" s="7" t="s">
        <v>824</v>
      </c>
      <c r="B30" s="5" t="s">
        <v>828</v>
      </c>
      <c r="C30" s="6" t="s">
        <v>829</v>
      </c>
      <c r="D30" s="6" t="s">
        <v>830</v>
      </c>
      <c r="E30" s="6" t="s">
        <v>733</v>
      </c>
    </row>
    <row r="31" spans="1:5" ht="48" x14ac:dyDescent="0.25">
      <c r="A31" s="5" t="s">
        <v>831</v>
      </c>
      <c r="B31" s="5" t="s">
        <v>747</v>
      </c>
      <c r="C31" s="6" t="s">
        <v>748</v>
      </c>
      <c r="D31" s="6" t="s">
        <v>749</v>
      </c>
      <c r="E31" s="6" t="s">
        <v>733</v>
      </c>
    </row>
    <row r="32" spans="1:5" ht="36" x14ac:dyDescent="0.25">
      <c r="A32" s="5" t="s">
        <v>832</v>
      </c>
      <c r="B32" s="5" t="s">
        <v>833</v>
      </c>
      <c r="C32" s="6" t="s">
        <v>834</v>
      </c>
      <c r="D32" s="6" t="s">
        <v>835</v>
      </c>
      <c r="E32" s="6" t="s">
        <v>733</v>
      </c>
    </row>
    <row r="33" spans="1:5" x14ac:dyDescent="0.25">
      <c r="A33" s="5" t="s">
        <v>836</v>
      </c>
      <c r="B33" s="5" t="s">
        <v>837</v>
      </c>
      <c r="C33" s="6" t="s">
        <v>838</v>
      </c>
      <c r="D33" s="6" t="s">
        <v>839</v>
      </c>
      <c r="E33" s="6" t="s">
        <v>733</v>
      </c>
    </row>
    <row r="34" spans="1:5" ht="24" x14ac:dyDescent="0.25">
      <c r="A34" s="5" t="s">
        <v>840</v>
      </c>
      <c r="B34" s="5" t="s">
        <v>841</v>
      </c>
      <c r="C34" s="6" t="s">
        <v>842</v>
      </c>
      <c r="D34" s="6" t="s">
        <v>843</v>
      </c>
      <c r="E34" s="6" t="s">
        <v>733</v>
      </c>
    </row>
    <row r="35" spans="1:5" ht="24" x14ac:dyDescent="0.25">
      <c r="A35" s="5" t="s">
        <v>844</v>
      </c>
      <c r="B35" s="5" t="s">
        <v>845</v>
      </c>
      <c r="C35" s="6" t="s">
        <v>846</v>
      </c>
      <c r="D35" s="6" t="s">
        <v>847</v>
      </c>
      <c r="E35" s="6" t="s">
        <v>733</v>
      </c>
    </row>
    <row r="36" spans="1:5" ht="60" x14ac:dyDescent="0.25">
      <c r="A36" s="5" t="s">
        <v>848</v>
      </c>
      <c r="B36" s="5" t="s">
        <v>747</v>
      </c>
      <c r="C36" s="6" t="s">
        <v>748</v>
      </c>
      <c r="D36" s="6" t="s">
        <v>749</v>
      </c>
      <c r="E36" s="6" t="s">
        <v>733</v>
      </c>
    </row>
    <row r="37" spans="1:5" ht="36" x14ac:dyDescent="0.25">
      <c r="A37" s="5" t="s">
        <v>849</v>
      </c>
      <c r="B37" s="5" t="s">
        <v>850</v>
      </c>
      <c r="C37" s="6" t="s">
        <v>851</v>
      </c>
      <c r="D37" s="6" t="s">
        <v>852</v>
      </c>
      <c r="E37" s="6" t="s">
        <v>733</v>
      </c>
    </row>
    <row r="38" spans="1:5" ht="24" x14ac:dyDescent="0.25">
      <c r="A38" s="5" t="s">
        <v>853</v>
      </c>
      <c r="B38" s="5" t="s">
        <v>854</v>
      </c>
      <c r="C38" s="6" t="s">
        <v>855</v>
      </c>
      <c r="D38" s="6" t="s">
        <v>856</v>
      </c>
      <c r="E38" s="6" t="s">
        <v>733</v>
      </c>
    </row>
    <row r="39" spans="1:5" ht="24" x14ac:dyDescent="0.25">
      <c r="A39" s="5" t="s">
        <v>857</v>
      </c>
      <c r="B39" s="5" t="s">
        <v>810</v>
      </c>
      <c r="C39" s="6" t="s">
        <v>811</v>
      </c>
      <c r="D39" s="6" t="s">
        <v>812</v>
      </c>
      <c r="E39" s="6" t="s">
        <v>813</v>
      </c>
    </row>
    <row r="40" spans="1:5" ht="24" x14ac:dyDescent="0.25">
      <c r="A40" s="5" t="s">
        <v>858</v>
      </c>
      <c r="B40" s="5" t="s">
        <v>859</v>
      </c>
      <c r="C40" s="6" t="s">
        <v>860</v>
      </c>
      <c r="D40" s="6" t="s">
        <v>861</v>
      </c>
      <c r="E40" s="6" t="s">
        <v>813</v>
      </c>
    </row>
    <row r="41" spans="1:5" ht="24" x14ac:dyDescent="0.25">
      <c r="A41" s="5" t="s">
        <v>862</v>
      </c>
      <c r="B41" s="5" t="s">
        <v>863</v>
      </c>
      <c r="C41" s="6" t="s">
        <v>864</v>
      </c>
      <c r="D41" s="6" t="s">
        <v>865</v>
      </c>
      <c r="E41" s="6" t="s">
        <v>733</v>
      </c>
    </row>
    <row r="42" spans="1:5" x14ac:dyDescent="0.25">
      <c r="A42" s="5" t="s">
        <v>866</v>
      </c>
      <c r="B42" s="5" t="s">
        <v>867</v>
      </c>
      <c r="C42" s="6" t="s">
        <v>868</v>
      </c>
      <c r="D42" s="6" t="s">
        <v>869</v>
      </c>
      <c r="E42" s="6" t="s">
        <v>733</v>
      </c>
    </row>
    <row r="43" spans="1:5" ht="24" x14ac:dyDescent="0.25">
      <c r="A43" s="5" t="s">
        <v>870</v>
      </c>
      <c r="B43" s="5" t="s">
        <v>871</v>
      </c>
      <c r="C43" s="6" t="s">
        <v>872</v>
      </c>
      <c r="D43" s="6" t="s">
        <v>873</v>
      </c>
      <c r="E43" s="6" t="s">
        <v>813</v>
      </c>
    </row>
    <row r="44" spans="1:5" ht="24" x14ac:dyDescent="0.25">
      <c r="A44" s="5" t="s">
        <v>874</v>
      </c>
      <c r="B44" s="5" t="s">
        <v>875</v>
      </c>
      <c r="C44" s="6" t="s">
        <v>876</v>
      </c>
      <c r="D44" s="6" t="s">
        <v>877</v>
      </c>
      <c r="E44" s="6" t="s">
        <v>733</v>
      </c>
    </row>
    <row r="45" spans="1:5" ht="36" x14ac:dyDescent="0.25">
      <c r="A45" s="7" t="s">
        <v>878</v>
      </c>
      <c r="B45" s="5" t="s">
        <v>879</v>
      </c>
      <c r="C45" s="6" t="s">
        <v>880</v>
      </c>
      <c r="D45" s="6" t="s">
        <v>881</v>
      </c>
      <c r="E45" s="6" t="s">
        <v>733</v>
      </c>
    </row>
    <row r="46" spans="1:5" ht="48" x14ac:dyDescent="0.25">
      <c r="A46" s="7" t="s">
        <v>882</v>
      </c>
      <c r="B46" s="5" t="s">
        <v>871</v>
      </c>
      <c r="C46" s="6" t="s">
        <v>872</v>
      </c>
      <c r="D46" s="6" t="s">
        <v>873</v>
      </c>
      <c r="E46" s="6" t="s">
        <v>813</v>
      </c>
    </row>
    <row r="47" spans="1:5" ht="24" x14ac:dyDescent="0.25">
      <c r="A47" s="5" t="s">
        <v>883</v>
      </c>
      <c r="B47" s="5" t="s">
        <v>871</v>
      </c>
      <c r="C47" s="6" t="s">
        <v>872</v>
      </c>
      <c r="D47" s="6" t="s">
        <v>873</v>
      </c>
      <c r="E47" s="6" t="s">
        <v>813</v>
      </c>
    </row>
    <row r="48" spans="1:5" ht="24" x14ac:dyDescent="0.25">
      <c r="A48" s="5" t="s">
        <v>884</v>
      </c>
      <c r="B48" s="5" t="s">
        <v>885</v>
      </c>
      <c r="C48" s="6" t="s">
        <v>886</v>
      </c>
      <c r="D48" s="6" t="s">
        <v>887</v>
      </c>
      <c r="E48" s="6" t="s">
        <v>813</v>
      </c>
    </row>
    <row r="49" spans="1:5" ht="24" x14ac:dyDescent="0.25">
      <c r="A49" s="5" t="s">
        <v>884</v>
      </c>
      <c r="B49" s="5" t="s">
        <v>888</v>
      </c>
      <c r="C49" s="6" t="s">
        <v>889</v>
      </c>
      <c r="D49" s="6" t="s">
        <v>890</v>
      </c>
      <c r="E49" s="6" t="s">
        <v>891</v>
      </c>
    </row>
    <row r="50" spans="1:5" ht="24" x14ac:dyDescent="0.25">
      <c r="A50" s="5" t="s">
        <v>892</v>
      </c>
      <c r="B50" s="5" t="s">
        <v>893</v>
      </c>
      <c r="C50" s="6" t="s">
        <v>894</v>
      </c>
      <c r="D50" s="6" t="s">
        <v>895</v>
      </c>
      <c r="E50" s="6" t="s">
        <v>733</v>
      </c>
    </row>
    <row r="51" spans="1:5" ht="24" x14ac:dyDescent="0.25">
      <c r="A51" s="5" t="s">
        <v>896</v>
      </c>
      <c r="B51" s="5" t="s">
        <v>775</v>
      </c>
      <c r="C51" s="6" t="s">
        <v>776</v>
      </c>
      <c r="D51" s="6" t="s">
        <v>777</v>
      </c>
      <c r="E51" s="6" t="s">
        <v>733</v>
      </c>
    </row>
    <row r="52" spans="1:5" ht="48" x14ac:dyDescent="0.25">
      <c r="A52" s="7" t="s">
        <v>897</v>
      </c>
      <c r="B52" s="5" t="s">
        <v>775</v>
      </c>
      <c r="C52" s="6" t="s">
        <v>776</v>
      </c>
      <c r="D52" s="6" t="s">
        <v>777</v>
      </c>
      <c r="E52" s="6" t="s">
        <v>733</v>
      </c>
    </row>
    <row r="53" spans="1:5" ht="24" x14ac:dyDescent="0.25">
      <c r="A53" s="5" t="s">
        <v>898</v>
      </c>
      <c r="B53" s="5" t="s">
        <v>899</v>
      </c>
      <c r="C53" s="6" t="s">
        <v>900</v>
      </c>
      <c r="D53" s="6" t="s">
        <v>901</v>
      </c>
      <c r="E53" s="6" t="s">
        <v>733</v>
      </c>
    </row>
    <row r="54" spans="1:5" ht="24" x14ac:dyDescent="0.25">
      <c r="A54" s="5" t="s">
        <v>898</v>
      </c>
      <c r="B54" s="5" t="s">
        <v>902</v>
      </c>
      <c r="C54" s="6" t="s">
        <v>903</v>
      </c>
      <c r="D54" s="6" t="s">
        <v>904</v>
      </c>
      <c r="E54" s="6" t="s">
        <v>733</v>
      </c>
    </row>
    <row r="55" spans="1:5" ht="24" x14ac:dyDescent="0.25">
      <c r="A55" s="7" t="s">
        <v>905</v>
      </c>
      <c r="B55" s="5" t="s">
        <v>906</v>
      </c>
      <c r="C55" s="6" t="s">
        <v>907</v>
      </c>
      <c r="D55" s="6" t="s">
        <v>908</v>
      </c>
      <c r="E55" s="6" t="s">
        <v>813</v>
      </c>
    </row>
    <row r="56" spans="1:5" ht="60" x14ac:dyDescent="0.25">
      <c r="A56" s="7" t="s">
        <v>909</v>
      </c>
      <c r="B56" s="5" t="s">
        <v>910</v>
      </c>
      <c r="C56" s="6" t="s">
        <v>911</v>
      </c>
      <c r="D56" s="6" t="s">
        <v>912</v>
      </c>
      <c r="E56" s="6" t="s">
        <v>733</v>
      </c>
    </row>
    <row r="57" spans="1:5" ht="24" x14ac:dyDescent="0.25">
      <c r="A57" s="7" t="s">
        <v>913</v>
      </c>
      <c r="B57" s="5" t="s">
        <v>871</v>
      </c>
      <c r="C57" s="6" t="s">
        <v>872</v>
      </c>
      <c r="D57" s="6" t="s">
        <v>873</v>
      </c>
      <c r="E57" s="6" t="s">
        <v>813</v>
      </c>
    </row>
    <row r="58" spans="1:5" ht="36" x14ac:dyDescent="0.25">
      <c r="A58" s="7" t="s">
        <v>914</v>
      </c>
      <c r="B58" s="5" t="s">
        <v>915</v>
      </c>
      <c r="C58" s="6" t="s">
        <v>916</v>
      </c>
      <c r="D58" s="6" t="s">
        <v>917</v>
      </c>
      <c r="E58" s="6" t="s">
        <v>733</v>
      </c>
    </row>
    <row r="59" spans="1:5" ht="24" x14ac:dyDescent="0.25">
      <c r="A59" s="5" t="s">
        <v>918</v>
      </c>
      <c r="B59" s="5" t="s">
        <v>919</v>
      </c>
      <c r="C59" s="6" t="s">
        <v>920</v>
      </c>
      <c r="D59" s="6" t="s">
        <v>921</v>
      </c>
      <c r="E59" s="6" t="s">
        <v>733</v>
      </c>
    </row>
    <row r="60" spans="1:5" ht="24" x14ac:dyDescent="0.25">
      <c r="A60" s="5" t="s">
        <v>922</v>
      </c>
      <c r="B60" s="5" t="s">
        <v>810</v>
      </c>
      <c r="C60" s="6" t="s">
        <v>811</v>
      </c>
      <c r="D60" s="6" t="s">
        <v>812</v>
      </c>
      <c r="E60" s="6" t="s">
        <v>813</v>
      </c>
    </row>
    <row r="61" spans="1:5" x14ac:dyDescent="0.25">
      <c r="A61" s="5" t="s">
        <v>923</v>
      </c>
      <c r="B61" s="5" t="s">
        <v>924</v>
      </c>
      <c r="C61" s="6" t="s">
        <v>925</v>
      </c>
      <c r="D61" s="6" t="s">
        <v>926</v>
      </c>
      <c r="E61" s="6" t="s">
        <v>733</v>
      </c>
    </row>
    <row r="62" spans="1:5" x14ac:dyDescent="0.25">
      <c r="A62" s="5" t="s">
        <v>927</v>
      </c>
      <c r="B62" s="5" t="s">
        <v>928</v>
      </c>
      <c r="C62" s="6" t="s">
        <v>929</v>
      </c>
      <c r="D62" s="6" t="s">
        <v>930</v>
      </c>
      <c r="E62" s="6" t="s">
        <v>733</v>
      </c>
    </row>
    <row r="63" spans="1:5" ht="24" x14ac:dyDescent="0.25">
      <c r="A63" s="5" t="s">
        <v>927</v>
      </c>
      <c r="B63" s="5" t="s">
        <v>931</v>
      </c>
      <c r="C63" s="6" t="s">
        <v>932</v>
      </c>
      <c r="D63" s="6" t="s">
        <v>933</v>
      </c>
      <c r="E63" s="6" t="s">
        <v>733</v>
      </c>
    </row>
    <row r="64" spans="1:5" ht="36" x14ac:dyDescent="0.25">
      <c r="A64" s="5" t="s">
        <v>934</v>
      </c>
      <c r="B64" s="5" t="s">
        <v>935</v>
      </c>
      <c r="C64" s="6" t="s">
        <v>936</v>
      </c>
      <c r="D64" s="6" t="s">
        <v>937</v>
      </c>
      <c r="E64" s="6" t="s">
        <v>733</v>
      </c>
    </row>
    <row r="65" spans="1:5" x14ac:dyDescent="0.25">
      <c r="A65" s="5" t="s">
        <v>938</v>
      </c>
      <c r="B65" s="5" t="s">
        <v>735</v>
      </c>
      <c r="C65" s="6" t="s">
        <v>736</v>
      </c>
      <c r="D65" s="6" t="s">
        <v>737</v>
      </c>
      <c r="E65" s="6" t="s">
        <v>733</v>
      </c>
    </row>
    <row r="66" spans="1:5" ht="24" x14ac:dyDescent="0.25">
      <c r="A66" s="5" t="s">
        <v>939</v>
      </c>
      <c r="B66" s="5" t="s">
        <v>940</v>
      </c>
      <c r="C66" s="6" t="s">
        <v>941</v>
      </c>
      <c r="D66" s="6" t="s">
        <v>942</v>
      </c>
      <c r="E66" s="6" t="s">
        <v>733</v>
      </c>
    </row>
    <row r="67" spans="1:5" ht="24" x14ac:dyDescent="0.25">
      <c r="A67" s="5" t="s">
        <v>943</v>
      </c>
      <c r="B67" s="5" t="s">
        <v>944</v>
      </c>
      <c r="C67" s="6" t="s">
        <v>945</v>
      </c>
      <c r="D67" s="6" t="s">
        <v>946</v>
      </c>
      <c r="E67" s="6" t="s">
        <v>733</v>
      </c>
    </row>
    <row r="68" spans="1:5" ht="24" x14ac:dyDescent="0.25">
      <c r="A68" s="5" t="s">
        <v>947</v>
      </c>
      <c r="B68" s="5" t="s">
        <v>948</v>
      </c>
      <c r="C68" s="6" t="s">
        <v>949</v>
      </c>
      <c r="D68" s="6" t="s">
        <v>950</v>
      </c>
      <c r="E68" s="6" t="s">
        <v>813</v>
      </c>
    </row>
    <row r="69" spans="1:5" ht="36" x14ac:dyDescent="0.25">
      <c r="A69" s="5" t="s">
        <v>951</v>
      </c>
      <c r="B69" s="5" t="s">
        <v>756</v>
      </c>
      <c r="C69" s="6" t="s">
        <v>757</v>
      </c>
      <c r="D69" s="6" t="s">
        <v>758</v>
      </c>
      <c r="E69" s="6" t="s">
        <v>733</v>
      </c>
    </row>
    <row r="70" spans="1:5" ht="36" x14ac:dyDescent="0.25">
      <c r="A70" s="7" t="s">
        <v>952</v>
      </c>
      <c r="B70" s="5" t="s">
        <v>953</v>
      </c>
      <c r="C70" s="6" t="s">
        <v>954</v>
      </c>
      <c r="D70" s="6" t="s">
        <v>955</v>
      </c>
      <c r="E70" s="6" t="s">
        <v>733</v>
      </c>
    </row>
    <row r="71" spans="1:5" x14ac:dyDescent="0.25">
      <c r="A71" s="5" t="s">
        <v>956</v>
      </c>
      <c r="B71" s="5" t="s">
        <v>747</v>
      </c>
      <c r="C71" s="6" t="s">
        <v>748</v>
      </c>
      <c r="D71" s="6" t="s">
        <v>749</v>
      </c>
      <c r="E71" s="6" t="s">
        <v>733</v>
      </c>
    </row>
    <row r="72" spans="1:5" ht="24" x14ac:dyDescent="0.25">
      <c r="A72" s="5" t="s">
        <v>957</v>
      </c>
      <c r="B72" s="5" t="s">
        <v>958</v>
      </c>
      <c r="C72" s="6" t="s">
        <v>959</v>
      </c>
      <c r="D72" s="6" t="s">
        <v>960</v>
      </c>
      <c r="E72" s="6" t="s">
        <v>733</v>
      </c>
    </row>
    <row r="73" spans="1:5" ht="24" x14ac:dyDescent="0.25">
      <c r="A73" s="5" t="s">
        <v>961</v>
      </c>
      <c r="B73" s="5" t="s">
        <v>962</v>
      </c>
      <c r="C73" s="6" t="s">
        <v>963</v>
      </c>
      <c r="D73" s="6" t="s">
        <v>964</v>
      </c>
      <c r="E73" s="6" t="s">
        <v>733</v>
      </c>
    </row>
    <row r="74" spans="1:5" ht="24" x14ac:dyDescent="0.25">
      <c r="A74" s="5" t="s">
        <v>961</v>
      </c>
      <c r="B74" s="5" t="s">
        <v>747</v>
      </c>
      <c r="C74" s="6" t="s">
        <v>748</v>
      </c>
      <c r="D74" s="6" t="s">
        <v>749</v>
      </c>
      <c r="E74" s="6" t="s">
        <v>733</v>
      </c>
    </row>
    <row r="75" spans="1:5" ht="24" x14ac:dyDescent="0.25">
      <c r="A75" s="8" t="s">
        <v>965</v>
      </c>
      <c r="B75" s="8" t="s">
        <v>871</v>
      </c>
      <c r="C75" s="9" t="s">
        <v>872</v>
      </c>
      <c r="D75" s="9" t="s">
        <v>873</v>
      </c>
      <c r="E75" s="9" t="s">
        <v>813</v>
      </c>
    </row>
    <row r="76" spans="1:5" x14ac:dyDescent="0.25">
      <c r="A76" s="5" t="s">
        <v>966</v>
      </c>
      <c r="B76" s="5" t="s">
        <v>967</v>
      </c>
      <c r="C76" s="6" t="s">
        <v>968</v>
      </c>
      <c r="D76" s="6" t="s">
        <v>969</v>
      </c>
      <c r="E76" s="6" t="s">
        <v>733</v>
      </c>
    </row>
    <row r="77" spans="1:5" x14ac:dyDescent="0.25">
      <c r="A77" s="5" t="s">
        <v>970</v>
      </c>
      <c r="B77" s="5" t="s">
        <v>735</v>
      </c>
      <c r="C77" s="6" t="s">
        <v>736</v>
      </c>
      <c r="D77" s="6" t="s">
        <v>737</v>
      </c>
      <c r="E77" s="6" t="s">
        <v>733</v>
      </c>
    </row>
    <row r="78" spans="1:5" x14ac:dyDescent="0.25">
      <c r="A78" s="5" t="s">
        <v>971</v>
      </c>
      <c r="B78" s="5" t="s">
        <v>972</v>
      </c>
      <c r="C78" s="6" t="s">
        <v>973</v>
      </c>
      <c r="D78" s="6" t="s">
        <v>974</v>
      </c>
      <c r="E78" s="6" t="s">
        <v>733</v>
      </c>
    </row>
    <row r="79" spans="1:5" ht="24" x14ac:dyDescent="0.25">
      <c r="A79" s="5" t="s">
        <v>975</v>
      </c>
      <c r="B79" s="5" t="s">
        <v>976</v>
      </c>
      <c r="C79" s="6" t="s">
        <v>977</v>
      </c>
      <c r="D79" s="6" t="s">
        <v>978</v>
      </c>
      <c r="E79" s="6" t="s">
        <v>733</v>
      </c>
    </row>
    <row r="80" spans="1:5" ht="24" x14ac:dyDescent="0.25">
      <c r="A80" s="5" t="s">
        <v>979</v>
      </c>
      <c r="B80" s="5" t="s">
        <v>735</v>
      </c>
      <c r="C80" s="6" t="s">
        <v>736</v>
      </c>
      <c r="D80" s="6" t="s">
        <v>737</v>
      </c>
      <c r="E80" s="6" t="s">
        <v>733</v>
      </c>
    </row>
    <row r="81" spans="1:5" ht="48" x14ac:dyDescent="0.25">
      <c r="A81" s="7" t="s">
        <v>980</v>
      </c>
      <c r="B81" s="5" t="s">
        <v>981</v>
      </c>
      <c r="C81" s="6" t="s">
        <v>982</v>
      </c>
      <c r="D81" s="6" t="s">
        <v>983</v>
      </c>
      <c r="E81" s="6" t="s">
        <v>733</v>
      </c>
    </row>
    <row r="82" spans="1:5" ht="36" x14ac:dyDescent="0.25">
      <c r="A82" s="7" t="s">
        <v>984</v>
      </c>
      <c r="B82" s="5" t="s">
        <v>944</v>
      </c>
      <c r="C82" s="6" t="s">
        <v>945</v>
      </c>
      <c r="D82" s="6" t="s">
        <v>946</v>
      </c>
      <c r="E82" s="6" t="s">
        <v>733</v>
      </c>
    </row>
    <row r="83" spans="1:5" x14ac:dyDescent="0.25">
      <c r="A83" s="5" t="s">
        <v>985</v>
      </c>
      <c r="B83" s="5" t="s">
        <v>986</v>
      </c>
      <c r="C83" s="6" t="s">
        <v>987</v>
      </c>
      <c r="D83" s="6" t="s">
        <v>988</v>
      </c>
      <c r="E83" s="6" t="s">
        <v>733</v>
      </c>
    </row>
    <row r="84" spans="1:5" x14ac:dyDescent="0.25">
      <c r="A84" s="5" t="s">
        <v>989</v>
      </c>
      <c r="B84" s="5" t="s">
        <v>735</v>
      </c>
      <c r="C84" s="6" t="s">
        <v>736</v>
      </c>
      <c r="D84" s="6" t="s">
        <v>737</v>
      </c>
      <c r="E84" s="6" t="s">
        <v>733</v>
      </c>
    </row>
    <row r="85" spans="1:5" x14ac:dyDescent="0.25">
      <c r="A85" s="5" t="s">
        <v>990</v>
      </c>
      <c r="B85" s="5" t="s">
        <v>735</v>
      </c>
      <c r="C85" s="6" t="s">
        <v>736</v>
      </c>
      <c r="D85" s="6" t="s">
        <v>737</v>
      </c>
      <c r="E85" s="6" t="s">
        <v>733</v>
      </c>
    </row>
    <row r="86" spans="1:5" ht="24" x14ac:dyDescent="0.25">
      <c r="A86" s="5" t="s">
        <v>991</v>
      </c>
      <c r="B86" s="5" t="s">
        <v>735</v>
      </c>
      <c r="C86" s="6" t="s">
        <v>736</v>
      </c>
      <c r="D86" s="6" t="s">
        <v>737</v>
      </c>
      <c r="E86" s="6" t="s">
        <v>733</v>
      </c>
    </row>
    <row r="87" spans="1:5" ht="24" x14ac:dyDescent="0.25">
      <c r="A87" s="5" t="s">
        <v>992</v>
      </c>
      <c r="B87" s="5" t="s">
        <v>993</v>
      </c>
      <c r="C87" s="6" t="s">
        <v>994</v>
      </c>
      <c r="D87" s="6" t="s">
        <v>995</v>
      </c>
      <c r="E87" s="6" t="s">
        <v>813</v>
      </c>
    </row>
    <row r="88" spans="1:5" ht="48" x14ac:dyDescent="0.25">
      <c r="A88" s="7" t="s">
        <v>996</v>
      </c>
      <c r="B88" s="5" t="s">
        <v>735</v>
      </c>
      <c r="C88" s="6" t="s">
        <v>736</v>
      </c>
      <c r="D88" s="6" t="s">
        <v>737</v>
      </c>
      <c r="E88" s="6" t="s">
        <v>733</v>
      </c>
    </row>
    <row r="89" spans="1:5" ht="24" x14ac:dyDescent="0.25">
      <c r="A89" s="5" t="s">
        <v>997</v>
      </c>
      <c r="B89" s="5" t="s">
        <v>871</v>
      </c>
      <c r="C89" s="6" t="s">
        <v>872</v>
      </c>
      <c r="D89" s="6" t="s">
        <v>873</v>
      </c>
      <c r="E89" s="6" t="s">
        <v>813</v>
      </c>
    </row>
    <row r="90" spans="1:5" ht="24" x14ac:dyDescent="0.25">
      <c r="A90" s="7" t="s">
        <v>998</v>
      </c>
      <c r="B90" s="5" t="s">
        <v>999</v>
      </c>
      <c r="C90" s="6" t="s">
        <v>1000</v>
      </c>
      <c r="D90" s="6" t="s">
        <v>1001</v>
      </c>
      <c r="E90" s="6" t="s">
        <v>733</v>
      </c>
    </row>
    <row r="91" spans="1:5" x14ac:dyDescent="0.25">
      <c r="A91" s="5" t="s">
        <v>1002</v>
      </c>
      <c r="B91" s="5" t="s">
        <v>1003</v>
      </c>
      <c r="C91" s="6" t="s">
        <v>1004</v>
      </c>
      <c r="D91" s="6" t="s">
        <v>1005</v>
      </c>
      <c r="E91" s="6" t="s">
        <v>733</v>
      </c>
    </row>
    <row r="92" spans="1:5" x14ac:dyDescent="0.25">
      <c r="A92" s="5" t="s">
        <v>1006</v>
      </c>
      <c r="B92" s="5" t="s">
        <v>735</v>
      </c>
      <c r="C92" s="6" t="s">
        <v>736</v>
      </c>
      <c r="D92" s="6" t="s">
        <v>737</v>
      </c>
      <c r="E92" s="6" t="s">
        <v>733</v>
      </c>
    </row>
    <row r="93" spans="1:5" x14ac:dyDescent="0.25">
      <c r="A93" s="5" t="s">
        <v>1007</v>
      </c>
      <c r="B93" s="5" t="s">
        <v>1008</v>
      </c>
      <c r="C93" s="6" t="s">
        <v>1009</v>
      </c>
      <c r="D93" s="6" t="s">
        <v>1010</v>
      </c>
      <c r="E93" s="6" t="s">
        <v>733</v>
      </c>
    </row>
    <row r="94" spans="1:5" ht="24" x14ac:dyDescent="0.25">
      <c r="A94" s="5" t="s">
        <v>1011</v>
      </c>
      <c r="B94" s="5" t="s">
        <v>1012</v>
      </c>
      <c r="C94" s="6" t="s">
        <v>1013</v>
      </c>
      <c r="D94" s="6" t="s">
        <v>1014</v>
      </c>
      <c r="E94" s="6" t="s">
        <v>733</v>
      </c>
    </row>
    <row r="95" spans="1:5" x14ac:dyDescent="0.25">
      <c r="A95" s="5" t="s">
        <v>1015</v>
      </c>
      <c r="B95" s="5" t="s">
        <v>735</v>
      </c>
      <c r="C95" s="6" t="s">
        <v>736</v>
      </c>
      <c r="D95" s="6" t="s">
        <v>737</v>
      </c>
      <c r="E95" s="6" t="s">
        <v>733</v>
      </c>
    </row>
    <row r="96" spans="1:5" ht="24" x14ac:dyDescent="0.25">
      <c r="A96" s="5" t="s">
        <v>1016</v>
      </c>
      <c r="B96" s="5" t="s">
        <v>944</v>
      </c>
      <c r="C96" s="6" t="s">
        <v>945</v>
      </c>
      <c r="D96" s="6" t="s">
        <v>946</v>
      </c>
      <c r="E96" s="6" t="s">
        <v>733</v>
      </c>
    </row>
    <row r="97" spans="1:5" ht="36" x14ac:dyDescent="0.25">
      <c r="A97" s="5" t="s">
        <v>1017</v>
      </c>
      <c r="B97" s="5" t="s">
        <v>756</v>
      </c>
      <c r="C97" s="6" t="s">
        <v>757</v>
      </c>
      <c r="D97" s="6" t="s">
        <v>758</v>
      </c>
      <c r="E97" s="6" t="s">
        <v>733</v>
      </c>
    </row>
    <row r="98" spans="1:5" ht="24" x14ac:dyDescent="0.25">
      <c r="A98" s="5" t="s">
        <v>1018</v>
      </c>
      <c r="B98" s="5" t="s">
        <v>735</v>
      </c>
      <c r="C98" s="6" t="s">
        <v>736</v>
      </c>
      <c r="D98" s="6" t="s">
        <v>737</v>
      </c>
      <c r="E98" s="6" t="s">
        <v>733</v>
      </c>
    </row>
    <row r="99" spans="1:5" x14ac:dyDescent="0.25">
      <c r="A99" s="5" t="s">
        <v>1019</v>
      </c>
      <c r="B99" s="5" t="s">
        <v>747</v>
      </c>
      <c r="C99" s="6" t="s">
        <v>748</v>
      </c>
      <c r="D99" s="6" t="s">
        <v>749</v>
      </c>
      <c r="E99" s="6" t="s">
        <v>733</v>
      </c>
    </row>
    <row r="100" spans="1:5" x14ac:dyDescent="0.25">
      <c r="A100" s="5" t="s">
        <v>1020</v>
      </c>
      <c r="B100" s="5" t="s">
        <v>1021</v>
      </c>
      <c r="C100" s="6" t="s">
        <v>1022</v>
      </c>
      <c r="D100" s="6" t="s">
        <v>1023</v>
      </c>
      <c r="E100" s="6" t="s">
        <v>733</v>
      </c>
    </row>
    <row r="101" spans="1:5" ht="24" x14ac:dyDescent="0.25">
      <c r="A101" s="5" t="s">
        <v>1024</v>
      </c>
      <c r="B101" s="5" t="s">
        <v>1025</v>
      </c>
      <c r="C101" s="6" t="s">
        <v>1026</v>
      </c>
      <c r="D101" s="6" t="s">
        <v>1027</v>
      </c>
      <c r="E101" s="6" t="s">
        <v>733</v>
      </c>
    </row>
    <row r="102" spans="1:5" ht="24" x14ac:dyDescent="0.25">
      <c r="A102" s="5" t="s">
        <v>1028</v>
      </c>
      <c r="B102" s="5" t="s">
        <v>1029</v>
      </c>
      <c r="C102" s="6" t="s">
        <v>1030</v>
      </c>
      <c r="D102" s="6" t="s">
        <v>1031</v>
      </c>
      <c r="E102" s="6" t="s">
        <v>813</v>
      </c>
    </row>
    <row r="103" spans="1:5" ht="24" x14ac:dyDescent="0.25">
      <c r="A103" s="5" t="s">
        <v>1032</v>
      </c>
      <c r="B103" s="5" t="s">
        <v>810</v>
      </c>
      <c r="C103" s="6" t="s">
        <v>811</v>
      </c>
      <c r="D103" s="6" t="s">
        <v>812</v>
      </c>
      <c r="E103" s="6" t="s">
        <v>813</v>
      </c>
    </row>
    <row r="104" spans="1:5" ht="24" x14ac:dyDescent="0.25">
      <c r="A104" s="5" t="s">
        <v>1033</v>
      </c>
      <c r="B104" s="5" t="s">
        <v>1034</v>
      </c>
      <c r="C104" s="6" t="s">
        <v>1035</v>
      </c>
      <c r="D104" s="6" t="s">
        <v>1036</v>
      </c>
      <c r="E104" s="6" t="s">
        <v>733</v>
      </c>
    </row>
    <row r="105" spans="1:5" x14ac:dyDescent="0.25">
      <c r="A105" s="5" t="s">
        <v>1037</v>
      </c>
      <c r="B105" s="5" t="s">
        <v>1038</v>
      </c>
      <c r="C105" s="6" t="s">
        <v>1039</v>
      </c>
      <c r="D105" s="6" t="s">
        <v>1040</v>
      </c>
      <c r="E105" s="6" t="s">
        <v>733</v>
      </c>
    </row>
    <row r="106" spans="1:5" x14ac:dyDescent="0.25">
      <c r="A106" s="5" t="s">
        <v>1037</v>
      </c>
      <c r="B106" s="5" t="s">
        <v>747</v>
      </c>
      <c r="C106" s="6" t="s">
        <v>748</v>
      </c>
      <c r="D106" s="6" t="s">
        <v>749</v>
      </c>
      <c r="E106" s="6" t="s">
        <v>733</v>
      </c>
    </row>
    <row r="107" spans="1:5" ht="48" x14ac:dyDescent="0.25">
      <c r="A107" s="5" t="s">
        <v>1041</v>
      </c>
      <c r="B107" s="5" t="s">
        <v>775</v>
      </c>
      <c r="C107" s="6" t="s">
        <v>776</v>
      </c>
      <c r="D107" s="6" t="s">
        <v>777</v>
      </c>
      <c r="E107" s="6" t="s">
        <v>733</v>
      </c>
    </row>
    <row r="108" spans="1:5" ht="24" x14ac:dyDescent="0.25">
      <c r="A108" s="7" t="s">
        <v>1042</v>
      </c>
      <c r="B108" s="5" t="s">
        <v>735</v>
      </c>
      <c r="C108" s="6" t="s">
        <v>736</v>
      </c>
      <c r="D108" s="6" t="s">
        <v>737</v>
      </c>
      <c r="E108" s="6" t="s">
        <v>733</v>
      </c>
    </row>
    <row r="109" spans="1:5" x14ac:dyDescent="0.25">
      <c r="A109" s="5" t="s">
        <v>1043</v>
      </c>
      <c r="B109" s="5" t="s">
        <v>1044</v>
      </c>
      <c r="C109" s="6" t="s">
        <v>1045</v>
      </c>
      <c r="D109" s="6" t="s">
        <v>1046</v>
      </c>
      <c r="E109" s="6" t="s">
        <v>733</v>
      </c>
    </row>
    <row r="110" spans="1:5" ht="24" x14ac:dyDescent="0.25">
      <c r="A110" s="5" t="s">
        <v>1047</v>
      </c>
      <c r="B110" s="5" t="s">
        <v>1048</v>
      </c>
      <c r="C110" s="6" t="s">
        <v>1049</v>
      </c>
      <c r="D110" s="6" t="s">
        <v>1050</v>
      </c>
      <c r="E110" s="6" t="s">
        <v>733</v>
      </c>
    </row>
    <row r="111" spans="1:5" x14ac:dyDescent="0.25">
      <c r="A111" s="5" t="s">
        <v>1051</v>
      </c>
      <c r="B111" s="5" t="s">
        <v>1052</v>
      </c>
      <c r="C111" s="6" t="s">
        <v>1053</v>
      </c>
      <c r="D111" s="6" t="s">
        <v>1054</v>
      </c>
      <c r="E111" s="6" t="s">
        <v>733</v>
      </c>
    </row>
    <row r="112" spans="1:5" ht="24" x14ac:dyDescent="0.25">
      <c r="A112" s="5" t="s">
        <v>1055</v>
      </c>
      <c r="B112" s="5" t="s">
        <v>1056</v>
      </c>
      <c r="C112" s="6" t="s">
        <v>1057</v>
      </c>
      <c r="D112" s="6" t="s">
        <v>1058</v>
      </c>
      <c r="E112" s="6" t="s">
        <v>813</v>
      </c>
    </row>
    <row r="113" spans="1:5" ht="24" x14ac:dyDescent="0.25">
      <c r="A113" s="5" t="s">
        <v>1059</v>
      </c>
      <c r="B113" s="5" t="s">
        <v>819</v>
      </c>
      <c r="C113" s="6" t="s">
        <v>820</v>
      </c>
      <c r="D113" s="6" t="s">
        <v>821</v>
      </c>
      <c r="E113" s="6" t="s">
        <v>733</v>
      </c>
    </row>
    <row r="114" spans="1:5" x14ac:dyDescent="0.25">
      <c r="A114" s="5" t="s">
        <v>1060</v>
      </c>
      <c r="B114" s="5" t="s">
        <v>1061</v>
      </c>
      <c r="C114" s="6" t="s">
        <v>1062</v>
      </c>
      <c r="D114" s="6" t="s">
        <v>1063</v>
      </c>
      <c r="E114" s="6" t="s">
        <v>733</v>
      </c>
    </row>
    <row r="115" spans="1:5" ht="48" x14ac:dyDescent="0.25">
      <c r="A115" s="5" t="s">
        <v>1064</v>
      </c>
      <c r="B115" s="5" t="s">
        <v>1065</v>
      </c>
      <c r="C115" s="6" t="s">
        <v>1066</v>
      </c>
      <c r="D115" s="6" t="s">
        <v>1067</v>
      </c>
      <c r="E115" s="6" t="s">
        <v>1068</v>
      </c>
    </row>
    <row r="116" spans="1:5" ht="48" x14ac:dyDescent="0.25">
      <c r="A116" s="7" t="s">
        <v>1069</v>
      </c>
      <c r="B116" s="5" t="s">
        <v>1070</v>
      </c>
      <c r="C116" s="6" t="s">
        <v>1071</v>
      </c>
      <c r="D116" s="6" t="s">
        <v>1072</v>
      </c>
      <c r="E116" s="6" t="s">
        <v>733</v>
      </c>
    </row>
    <row r="117" spans="1:5" x14ac:dyDescent="0.25">
      <c r="A117" s="5" t="s">
        <v>1073</v>
      </c>
      <c r="B117" s="5" t="s">
        <v>1074</v>
      </c>
      <c r="C117" s="6" t="s">
        <v>1075</v>
      </c>
      <c r="D117" s="6" t="s">
        <v>1076</v>
      </c>
      <c r="E117" s="6" t="s">
        <v>791</v>
      </c>
    </row>
    <row r="118" spans="1:5" x14ac:dyDescent="0.25">
      <c r="A118" s="5" t="s">
        <v>1077</v>
      </c>
      <c r="B118" s="5" t="s">
        <v>735</v>
      </c>
      <c r="C118" s="6" t="s">
        <v>736</v>
      </c>
      <c r="D118" s="6" t="s">
        <v>737</v>
      </c>
      <c r="E118" s="6" t="s">
        <v>733</v>
      </c>
    </row>
    <row r="119" spans="1:5" ht="24" x14ac:dyDescent="0.25">
      <c r="A119" s="5" t="s">
        <v>1078</v>
      </c>
      <c r="B119" s="5" t="s">
        <v>1025</v>
      </c>
      <c r="C119" s="6" t="s">
        <v>1026</v>
      </c>
      <c r="D119" s="6" t="s">
        <v>1027</v>
      </c>
      <c r="E119" s="6" t="s">
        <v>733</v>
      </c>
    </row>
    <row r="120" spans="1:5" ht="24" x14ac:dyDescent="0.25">
      <c r="A120" s="5" t="s">
        <v>1079</v>
      </c>
      <c r="B120" s="5" t="s">
        <v>1080</v>
      </c>
      <c r="C120" s="6" t="s">
        <v>1081</v>
      </c>
      <c r="D120" s="6" t="s">
        <v>1082</v>
      </c>
      <c r="E120" s="6" t="s">
        <v>733</v>
      </c>
    </row>
    <row r="121" spans="1:5" x14ac:dyDescent="0.25">
      <c r="A121" s="5" t="s">
        <v>1083</v>
      </c>
      <c r="B121" s="5" t="s">
        <v>735</v>
      </c>
      <c r="C121" s="6" t="s">
        <v>736</v>
      </c>
      <c r="D121" s="6" t="s">
        <v>737</v>
      </c>
      <c r="E121" s="6" t="s">
        <v>733</v>
      </c>
    </row>
    <row r="122" spans="1:5" ht="24" x14ac:dyDescent="0.25">
      <c r="A122" s="5" t="s">
        <v>1084</v>
      </c>
      <c r="B122" s="5" t="s">
        <v>1085</v>
      </c>
      <c r="C122" s="6" t="s">
        <v>1086</v>
      </c>
      <c r="D122" s="6" t="s">
        <v>1087</v>
      </c>
      <c r="E122" s="6" t="s">
        <v>733</v>
      </c>
    </row>
    <row r="123" spans="1:5" x14ac:dyDescent="0.25">
      <c r="A123" s="5" t="s">
        <v>1088</v>
      </c>
      <c r="B123" s="5" t="s">
        <v>1089</v>
      </c>
      <c r="C123" s="6" t="s">
        <v>1090</v>
      </c>
      <c r="D123" s="6" t="s">
        <v>1091</v>
      </c>
      <c r="E123" s="6" t="s">
        <v>813</v>
      </c>
    </row>
    <row r="124" spans="1:5" ht="24" x14ac:dyDescent="0.25">
      <c r="A124" s="5" t="s">
        <v>1092</v>
      </c>
      <c r="B124" s="5" t="s">
        <v>1025</v>
      </c>
      <c r="C124" s="6" t="s">
        <v>1026</v>
      </c>
      <c r="D124" s="6" t="s">
        <v>1027</v>
      </c>
      <c r="E124" s="6" t="s">
        <v>733</v>
      </c>
    </row>
    <row r="125" spans="1:5" ht="24" x14ac:dyDescent="0.25">
      <c r="A125" s="5" t="s">
        <v>1093</v>
      </c>
      <c r="B125" s="5" t="s">
        <v>1094</v>
      </c>
      <c r="C125" s="6" t="s">
        <v>1095</v>
      </c>
      <c r="D125" s="6" t="s">
        <v>1096</v>
      </c>
      <c r="E125" s="6" t="s">
        <v>791</v>
      </c>
    </row>
    <row r="126" spans="1:5" ht="24" x14ac:dyDescent="0.25">
      <c r="A126" s="5" t="s">
        <v>1097</v>
      </c>
      <c r="B126" s="5" t="s">
        <v>1098</v>
      </c>
      <c r="C126" s="6" t="s">
        <v>1099</v>
      </c>
      <c r="D126" s="6" t="s">
        <v>1100</v>
      </c>
      <c r="E126" s="6" t="s">
        <v>733</v>
      </c>
    </row>
    <row r="127" spans="1:5" ht="24" x14ac:dyDescent="0.25">
      <c r="A127" s="5" t="s">
        <v>1101</v>
      </c>
      <c r="B127" s="5" t="s">
        <v>1102</v>
      </c>
      <c r="C127" s="6" t="s">
        <v>1103</v>
      </c>
      <c r="D127" s="6" t="s">
        <v>1104</v>
      </c>
      <c r="E127" s="6" t="s">
        <v>733</v>
      </c>
    </row>
    <row r="128" spans="1:5" ht="24" x14ac:dyDescent="0.25">
      <c r="A128" s="5" t="s">
        <v>1105</v>
      </c>
      <c r="B128" s="5" t="s">
        <v>775</v>
      </c>
      <c r="C128" s="6" t="s">
        <v>776</v>
      </c>
      <c r="D128" s="6" t="s">
        <v>777</v>
      </c>
      <c r="E128" s="6" t="s">
        <v>733</v>
      </c>
    </row>
    <row r="129" spans="1:5" ht="60" x14ac:dyDescent="0.25">
      <c r="A129" s="7" t="s">
        <v>1106</v>
      </c>
      <c r="B129" s="5" t="s">
        <v>1107</v>
      </c>
      <c r="C129" s="6" t="s">
        <v>1108</v>
      </c>
      <c r="D129" s="6" t="s">
        <v>1109</v>
      </c>
      <c r="E129" s="6" t="s">
        <v>733</v>
      </c>
    </row>
    <row r="130" spans="1:5" ht="36" x14ac:dyDescent="0.25">
      <c r="A130" s="7" t="s">
        <v>1110</v>
      </c>
      <c r="B130" s="5" t="s">
        <v>1111</v>
      </c>
      <c r="C130" s="6" t="s">
        <v>1112</v>
      </c>
      <c r="D130" s="6" t="s">
        <v>1113</v>
      </c>
      <c r="E130" s="6" t="s">
        <v>813</v>
      </c>
    </row>
    <row r="131" spans="1:5" x14ac:dyDescent="0.25">
      <c r="A131" s="5" t="s">
        <v>1114</v>
      </c>
      <c r="B131" s="5" t="s">
        <v>1115</v>
      </c>
      <c r="C131" s="6" t="s">
        <v>1116</v>
      </c>
      <c r="D131" s="6" t="s">
        <v>1117</v>
      </c>
      <c r="E131" s="6" t="s">
        <v>791</v>
      </c>
    </row>
    <row r="132" spans="1:5" ht="24" x14ac:dyDescent="0.25">
      <c r="A132" s="5" t="s">
        <v>1118</v>
      </c>
      <c r="B132" s="5" t="s">
        <v>1119</v>
      </c>
      <c r="C132" s="6" t="s">
        <v>1120</v>
      </c>
      <c r="D132" s="6" t="s">
        <v>1121</v>
      </c>
      <c r="E132" s="6" t="s">
        <v>733</v>
      </c>
    </row>
    <row r="133" spans="1:5" ht="60" x14ac:dyDescent="0.25">
      <c r="A133" s="5" t="s">
        <v>1122</v>
      </c>
      <c r="B133" s="5" t="s">
        <v>1123</v>
      </c>
      <c r="C133" s="6" t="s">
        <v>1124</v>
      </c>
      <c r="D133" s="6" t="s">
        <v>1125</v>
      </c>
      <c r="E133" s="6" t="s">
        <v>733</v>
      </c>
    </row>
    <row r="134" spans="1:5" x14ac:dyDescent="0.25">
      <c r="A134" s="5" t="s">
        <v>1126</v>
      </c>
      <c r="B134" s="5" t="s">
        <v>735</v>
      </c>
      <c r="C134" s="6" t="s">
        <v>736</v>
      </c>
      <c r="D134" s="6" t="s">
        <v>737</v>
      </c>
      <c r="E134" s="6" t="s">
        <v>733</v>
      </c>
    </row>
    <row r="135" spans="1:5" ht="24" x14ac:dyDescent="0.25">
      <c r="A135" s="5" t="s">
        <v>1127</v>
      </c>
      <c r="B135" s="5" t="s">
        <v>1128</v>
      </c>
      <c r="C135" s="6" t="s">
        <v>1129</v>
      </c>
      <c r="D135" s="6" t="s">
        <v>1130</v>
      </c>
      <c r="E135" s="6" t="s">
        <v>733</v>
      </c>
    </row>
    <row r="136" spans="1:5" x14ac:dyDescent="0.25">
      <c r="A136" s="5" t="s">
        <v>1131</v>
      </c>
      <c r="B136" s="5" t="s">
        <v>1132</v>
      </c>
      <c r="C136" s="6" t="s">
        <v>1133</v>
      </c>
      <c r="D136" s="6" t="s">
        <v>1134</v>
      </c>
      <c r="E136" s="6" t="s">
        <v>733</v>
      </c>
    </row>
    <row r="137" spans="1:5" x14ac:dyDescent="0.25">
      <c r="A137" s="5" t="s">
        <v>1131</v>
      </c>
      <c r="B137" s="5" t="s">
        <v>1135</v>
      </c>
      <c r="C137" s="6" t="s">
        <v>1136</v>
      </c>
      <c r="D137" s="6" t="s">
        <v>1137</v>
      </c>
      <c r="E137" s="6" t="s">
        <v>733</v>
      </c>
    </row>
    <row r="138" spans="1:5" ht="24" x14ac:dyDescent="0.25">
      <c r="A138" s="5" t="s">
        <v>1138</v>
      </c>
      <c r="B138" s="5" t="s">
        <v>1139</v>
      </c>
      <c r="C138" s="6" t="s">
        <v>1140</v>
      </c>
      <c r="D138" s="6" t="s">
        <v>1141</v>
      </c>
      <c r="E138" s="6" t="s">
        <v>733</v>
      </c>
    </row>
    <row r="139" spans="1:5" x14ac:dyDescent="0.25">
      <c r="A139" s="5" t="s">
        <v>1142</v>
      </c>
      <c r="B139" s="5" t="s">
        <v>1143</v>
      </c>
      <c r="C139" s="6" t="s">
        <v>1144</v>
      </c>
      <c r="D139" s="6" t="s">
        <v>1145</v>
      </c>
      <c r="E139" s="6" t="s">
        <v>791</v>
      </c>
    </row>
    <row r="140" spans="1:5" ht="24" x14ac:dyDescent="0.25">
      <c r="A140" s="5" t="s">
        <v>1146</v>
      </c>
      <c r="B140" s="5" t="s">
        <v>1147</v>
      </c>
      <c r="C140" s="6" t="s">
        <v>1148</v>
      </c>
      <c r="D140" s="6" t="s">
        <v>1149</v>
      </c>
      <c r="E140" s="6" t="s">
        <v>733</v>
      </c>
    </row>
    <row r="141" spans="1:5" x14ac:dyDescent="0.25">
      <c r="A141" s="5" t="s">
        <v>1150</v>
      </c>
      <c r="B141" s="5" t="s">
        <v>735</v>
      </c>
      <c r="C141" s="6" t="s">
        <v>736</v>
      </c>
      <c r="D141" s="6" t="s">
        <v>737</v>
      </c>
      <c r="E141" s="6" t="s">
        <v>733</v>
      </c>
    </row>
    <row r="142" spans="1:5" ht="24" x14ac:dyDescent="0.25">
      <c r="A142" s="5" t="s">
        <v>1151</v>
      </c>
      <c r="B142" s="5" t="s">
        <v>735</v>
      </c>
      <c r="C142" s="6" t="s">
        <v>736</v>
      </c>
      <c r="D142" s="6" t="s">
        <v>737</v>
      </c>
      <c r="E142" s="6" t="s">
        <v>733</v>
      </c>
    </row>
    <row r="143" spans="1:5" x14ac:dyDescent="0.25">
      <c r="A143" s="5" t="s">
        <v>1152</v>
      </c>
      <c r="B143" s="5" t="s">
        <v>1153</v>
      </c>
      <c r="C143" s="6" t="s">
        <v>1154</v>
      </c>
      <c r="D143" s="6" t="s">
        <v>1155</v>
      </c>
      <c r="E143" s="6" t="s">
        <v>733</v>
      </c>
    </row>
    <row r="144" spans="1:5" x14ac:dyDescent="0.25">
      <c r="A144" s="10" t="s">
        <v>1156</v>
      </c>
      <c r="B144" s="5" t="s">
        <v>1157</v>
      </c>
      <c r="C144" s="6" t="s">
        <v>483</v>
      </c>
      <c r="D144" s="6" t="s">
        <v>1158</v>
      </c>
      <c r="E144" s="6" t="s">
        <v>733</v>
      </c>
    </row>
    <row r="145" spans="1:5" ht="24" x14ac:dyDescent="0.25">
      <c r="A145" s="5" t="s">
        <v>1159</v>
      </c>
      <c r="B145" s="5" t="s">
        <v>1160</v>
      </c>
      <c r="C145" s="6" t="s">
        <v>1161</v>
      </c>
      <c r="D145" s="6" t="s">
        <v>1162</v>
      </c>
      <c r="E145" s="6" t="s">
        <v>733</v>
      </c>
    </row>
    <row r="146" spans="1:5" ht="24" x14ac:dyDescent="0.25">
      <c r="A146" s="5" t="s">
        <v>1163</v>
      </c>
      <c r="B146" s="5" t="s">
        <v>1164</v>
      </c>
      <c r="C146" s="6" t="s">
        <v>1165</v>
      </c>
      <c r="D146" s="6" t="s">
        <v>1166</v>
      </c>
      <c r="E146" s="6" t="s">
        <v>733</v>
      </c>
    </row>
    <row r="147" spans="1:5" ht="24" x14ac:dyDescent="0.25">
      <c r="A147" s="5" t="s">
        <v>1167</v>
      </c>
      <c r="B147" s="5" t="s">
        <v>1168</v>
      </c>
      <c r="C147" s="6" t="s">
        <v>1169</v>
      </c>
      <c r="D147" s="6" t="s">
        <v>1170</v>
      </c>
      <c r="E147" s="6" t="s">
        <v>733</v>
      </c>
    </row>
    <row r="148" spans="1:5" x14ac:dyDescent="0.25">
      <c r="A148" s="5" t="s">
        <v>1171</v>
      </c>
      <c r="B148" s="5" t="s">
        <v>1172</v>
      </c>
      <c r="C148" s="6" t="s">
        <v>1173</v>
      </c>
      <c r="D148" s="6" t="s">
        <v>1174</v>
      </c>
      <c r="E148" s="6" t="s">
        <v>733</v>
      </c>
    </row>
    <row r="149" spans="1:5" ht="24" x14ac:dyDescent="0.25">
      <c r="A149" s="5" t="s">
        <v>1175</v>
      </c>
      <c r="B149" s="5" t="s">
        <v>810</v>
      </c>
      <c r="C149" s="6" t="s">
        <v>811</v>
      </c>
      <c r="D149" s="6" t="s">
        <v>812</v>
      </c>
      <c r="E149" s="6" t="s">
        <v>813</v>
      </c>
    </row>
    <row r="150" spans="1:5" x14ac:dyDescent="0.25">
      <c r="A150" s="5" t="s">
        <v>1176</v>
      </c>
      <c r="B150" s="5" t="s">
        <v>735</v>
      </c>
      <c r="C150" s="6" t="s">
        <v>736</v>
      </c>
      <c r="D150" s="6" t="s">
        <v>737</v>
      </c>
      <c r="E150" s="6" t="s">
        <v>733</v>
      </c>
    </row>
    <row r="151" spans="1:5" ht="36" x14ac:dyDescent="0.25">
      <c r="A151" s="7" t="s">
        <v>1177</v>
      </c>
      <c r="B151" s="5" t="s">
        <v>747</v>
      </c>
      <c r="C151" s="6" t="s">
        <v>748</v>
      </c>
      <c r="D151" s="6" t="s">
        <v>749</v>
      </c>
      <c r="E151" s="6" t="s">
        <v>733</v>
      </c>
    </row>
    <row r="152" spans="1:5" x14ac:dyDescent="0.25">
      <c r="A152" s="5" t="s">
        <v>1178</v>
      </c>
      <c r="B152" s="5" t="s">
        <v>735</v>
      </c>
      <c r="C152" s="6" t="s">
        <v>736</v>
      </c>
      <c r="D152" s="6" t="s">
        <v>737</v>
      </c>
      <c r="E152" s="6" t="s">
        <v>733</v>
      </c>
    </row>
    <row r="153" spans="1:5" x14ac:dyDescent="0.25">
      <c r="A153" s="5" t="s">
        <v>1179</v>
      </c>
      <c r="B153" s="5" t="s">
        <v>1180</v>
      </c>
      <c r="C153" s="6" t="s">
        <v>1181</v>
      </c>
      <c r="D153" s="6" t="s">
        <v>1182</v>
      </c>
      <c r="E153" s="6" t="s">
        <v>733</v>
      </c>
    </row>
    <row r="154" spans="1:5" ht="24" x14ac:dyDescent="0.25">
      <c r="A154" s="5" t="s">
        <v>1183</v>
      </c>
      <c r="B154" s="5" t="s">
        <v>1184</v>
      </c>
      <c r="C154" s="6" t="s">
        <v>1185</v>
      </c>
      <c r="D154" s="6" t="s">
        <v>1186</v>
      </c>
      <c r="E154" s="6" t="s">
        <v>733</v>
      </c>
    </row>
    <row r="155" spans="1:5" x14ac:dyDescent="0.25">
      <c r="A155" s="5" t="s">
        <v>1187</v>
      </c>
      <c r="B155" s="5" t="s">
        <v>735</v>
      </c>
      <c r="C155" s="6" t="s">
        <v>736</v>
      </c>
      <c r="D155" s="6" t="s">
        <v>737</v>
      </c>
      <c r="E155" s="6" t="s">
        <v>733</v>
      </c>
    </row>
    <row r="156" spans="1:5" ht="84" x14ac:dyDescent="0.25">
      <c r="A156" s="5" t="s">
        <v>1188</v>
      </c>
      <c r="B156" s="5" t="s">
        <v>1189</v>
      </c>
      <c r="C156" s="6" t="s">
        <v>1190</v>
      </c>
      <c r="D156" s="6" t="s">
        <v>1191</v>
      </c>
      <c r="E156" s="6" t="s">
        <v>1068</v>
      </c>
    </row>
    <row r="157" spans="1:5" ht="24" x14ac:dyDescent="0.25">
      <c r="A157" s="5" t="s">
        <v>1192</v>
      </c>
      <c r="B157" s="5" t="s">
        <v>1193</v>
      </c>
      <c r="C157" s="6" t="s">
        <v>1194</v>
      </c>
      <c r="D157" s="6" t="s">
        <v>1195</v>
      </c>
      <c r="E157" s="6" t="s">
        <v>733</v>
      </c>
    </row>
    <row r="158" spans="1:5" ht="48" x14ac:dyDescent="0.25">
      <c r="A158" s="5" t="s">
        <v>1192</v>
      </c>
      <c r="B158" s="5" t="s">
        <v>1196</v>
      </c>
      <c r="C158" s="6" t="s">
        <v>1197</v>
      </c>
      <c r="D158" s="6" t="s">
        <v>1198</v>
      </c>
      <c r="E158" s="6" t="s">
        <v>733</v>
      </c>
    </row>
    <row r="159" spans="1:5" ht="60" x14ac:dyDescent="0.25">
      <c r="A159" s="7" t="s">
        <v>1199</v>
      </c>
      <c r="B159" s="5" t="s">
        <v>747</v>
      </c>
      <c r="C159" s="6" t="s">
        <v>748</v>
      </c>
      <c r="D159" s="6" t="s">
        <v>749</v>
      </c>
      <c r="E159" s="6" t="s">
        <v>733</v>
      </c>
    </row>
    <row r="160" spans="1:5" ht="48" x14ac:dyDescent="0.25">
      <c r="A160" s="7" t="s">
        <v>1200</v>
      </c>
      <c r="B160" s="5" t="s">
        <v>1201</v>
      </c>
      <c r="C160" s="6" t="s">
        <v>1202</v>
      </c>
      <c r="D160" s="6" t="s">
        <v>1203</v>
      </c>
      <c r="E160" s="6" t="s">
        <v>733</v>
      </c>
    </row>
    <row r="161" spans="1:5" x14ac:dyDescent="0.25">
      <c r="A161" s="5" t="s">
        <v>1204</v>
      </c>
      <c r="B161" s="5" t="s">
        <v>735</v>
      </c>
      <c r="C161" s="6" t="s">
        <v>736</v>
      </c>
      <c r="D161" s="6" t="s">
        <v>737</v>
      </c>
      <c r="E161" s="6" t="s">
        <v>733</v>
      </c>
    </row>
    <row r="162" spans="1:5" x14ac:dyDescent="0.25">
      <c r="A162" s="5" t="s">
        <v>1205</v>
      </c>
      <c r="B162" s="5" t="s">
        <v>1206</v>
      </c>
      <c r="C162" s="6" t="s">
        <v>1207</v>
      </c>
      <c r="D162" s="6" t="s">
        <v>1208</v>
      </c>
      <c r="E162" s="6" t="s">
        <v>733</v>
      </c>
    </row>
    <row r="163" spans="1:5" ht="24" x14ac:dyDescent="0.25">
      <c r="A163" s="5" t="s">
        <v>1209</v>
      </c>
      <c r="B163" s="5" t="s">
        <v>735</v>
      </c>
      <c r="C163" s="6" t="s">
        <v>736</v>
      </c>
      <c r="D163" s="6" t="s">
        <v>737</v>
      </c>
      <c r="E163" s="6" t="s">
        <v>733</v>
      </c>
    </row>
    <row r="164" spans="1:5" ht="36" x14ac:dyDescent="0.25">
      <c r="A164" s="5" t="s">
        <v>1210</v>
      </c>
      <c r="B164" s="5" t="s">
        <v>756</v>
      </c>
      <c r="C164" s="6" t="s">
        <v>757</v>
      </c>
      <c r="D164" s="6" t="s">
        <v>758</v>
      </c>
      <c r="E164" s="6" t="s">
        <v>733</v>
      </c>
    </row>
    <row r="165" spans="1:5" ht="24" x14ac:dyDescent="0.25">
      <c r="A165" s="5" t="s">
        <v>1211</v>
      </c>
      <c r="B165" s="5" t="s">
        <v>1212</v>
      </c>
      <c r="C165" s="6" t="s">
        <v>1213</v>
      </c>
      <c r="D165" s="6" t="s">
        <v>1214</v>
      </c>
      <c r="E165" s="6" t="s">
        <v>733</v>
      </c>
    </row>
    <row r="166" spans="1:5" ht="24" x14ac:dyDescent="0.25">
      <c r="A166" s="5" t="s">
        <v>1215</v>
      </c>
      <c r="B166" s="5" t="s">
        <v>1216</v>
      </c>
      <c r="C166" s="6" t="s">
        <v>1217</v>
      </c>
      <c r="D166" s="6" t="s">
        <v>1218</v>
      </c>
      <c r="E166" s="6" t="s">
        <v>733</v>
      </c>
    </row>
    <row r="167" spans="1:5" x14ac:dyDescent="0.25">
      <c r="A167" s="5" t="s">
        <v>1219</v>
      </c>
      <c r="B167" s="5" t="s">
        <v>1220</v>
      </c>
      <c r="C167" s="6" t="s">
        <v>1221</v>
      </c>
      <c r="D167" s="6" t="s">
        <v>1222</v>
      </c>
      <c r="E167" s="6" t="s">
        <v>733</v>
      </c>
    </row>
    <row r="168" spans="1:5" ht="24" x14ac:dyDescent="0.25">
      <c r="A168" s="5" t="s">
        <v>1223</v>
      </c>
      <c r="B168" s="5" t="s">
        <v>1224</v>
      </c>
      <c r="C168" s="6" t="s">
        <v>1225</v>
      </c>
      <c r="D168" s="6" t="s">
        <v>1226</v>
      </c>
      <c r="E168" s="6" t="s">
        <v>733</v>
      </c>
    </row>
    <row r="169" spans="1:5" x14ac:dyDescent="0.25">
      <c r="A169" s="5" t="s">
        <v>1223</v>
      </c>
      <c r="B169" s="5" t="s">
        <v>1135</v>
      </c>
      <c r="C169" s="6" t="s">
        <v>1136</v>
      </c>
      <c r="D169" s="6" t="s">
        <v>1137</v>
      </c>
      <c r="E169" s="6" t="s">
        <v>733</v>
      </c>
    </row>
    <row r="170" spans="1:5" ht="24" x14ac:dyDescent="0.25">
      <c r="A170" s="5" t="s">
        <v>1227</v>
      </c>
      <c r="B170" s="5" t="s">
        <v>775</v>
      </c>
      <c r="C170" s="6" t="s">
        <v>776</v>
      </c>
      <c r="D170" s="6" t="s">
        <v>777</v>
      </c>
      <c r="E170" s="6" t="s">
        <v>733</v>
      </c>
    </row>
    <row r="171" spans="1:5" ht="24" x14ac:dyDescent="0.25">
      <c r="A171" s="5" t="s">
        <v>1228</v>
      </c>
      <c r="B171" s="5" t="s">
        <v>1229</v>
      </c>
      <c r="C171" s="6" t="s">
        <v>1230</v>
      </c>
      <c r="D171" s="6" t="s">
        <v>1231</v>
      </c>
      <c r="E171" s="6" t="s">
        <v>733</v>
      </c>
    </row>
    <row r="172" spans="1:5" ht="24" x14ac:dyDescent="0.25">
      <c r="A172" s="7" t="s">
        <v>1232</v>
      </c>
      <c r="B172" s="5" t="s">
        <v>735</v>
      </c>
      <c r="C172" s="6" t="s">
        <v>736</v>
      </c>
      <c r="D172" s="6" t="s">
        <v>737</v>
      </c>
      <c r="E172" s="6" t="s">
        <v>733</v>
      </c>
    </row>
    <row r="173" spans="1:5" ht="24" x14ac:dyDescent="0.25">
      <c r="A173" s="5" t="s">
        <v>1233</v>
      </c>
      <c r="B173" s="5" t="s">
        <v>993</v>
      </c>
      <c r="C173" s="6" t="s">
        <v>994</v>
      </c>
      <c r="D173" s="6" t="s">
        <v>995</v>
      </c>
      <c r="E173" s="6" t="s">
        <v>813</v>
      </c>
    </row>
    <row r="174" spans="1:5" ht="24" x14ac:dyDescent="0.25">
      <c r="A174" s="5" t="s">
        <v>1234</v>
      </c>
      <c r="B174" s="5" t="s">
        <v>915</v>
      </c>
      <c r="C174" s="6" t="s">
        <v>916</v>
      </c>
      <c r="D174" s="6" t="s">
        <v>917</v>
      </c>
      <c r="E174" s="6" t="s">
        <v>733</v>
      </c>
    </row>
    <row r="175" spans="1:5" x14ac:dyDescent="0.25">
      <c r="A175" s="5" t="s">
        <v>1235</v>
      </c>
      <c r="B175" s="5" t="s">
        <v>1236</v>
      </c>
      <c r="C175" s="6" t="s">
        <v>1237</v>
      </c>
      <c r="D175" s="6" t="s">
        <v>1238</v>
      </c>
      <c r="E175" s="6" t="s">
        <v>733</v>
      </c>
    </row>
    <row r="176" spans="1:5" ht="24" x14ac:dyDescent="0.25">
      <c r="A176" s="7" t="s">
        <v>1239</v>
      </c>
      <c r="B176" s="5" t="s">
        <v>810</v>
      </c>
      <c r="C176" s="6" t="s">
        <v>811</v>
      </c>
      <c r="D176" s="6" t="s">
        <v>812</v>
      </c>
      <c r="E176" s="6" t="s">
        <v>813</v>
      </c>
    </row>
    <row r="177" spans="1:5" x14ac:dyDescent="0.25">
      <c r="A177" s="5" t="s">
        <v>1240</v>
      </c>
      <c r="B177" s="5" t="s">
        <v>1241</v>
      </c>
      <c r="C177" s="6" t="s">
        <v>1242</v>
      </c>
      <c r="D177" s="6" t="s">
        <v>1243</v>
      </c>
      <c r="E177" s="6" t="s">
        <v>733</v>
      </c>
    </row>
    <row r="178" spans="1:5" ht="24" x14ac:dyDescent="0.25">
      <c r="A178" s="5" t="s">
        <v>1244</v>
      </c>
      <c r="B178" s="5" t="s">
        <v>915</v>
      </c>
      <c r="C178" s="6" t="s">
        <v>916</v>
      </c>
      <c r="D178" s="6" t="s">
        <v>917</v>
      </c>
      <c r="E178" s="6" t="s">
        <v>733</v>
      </c>
    </row>
    <row r="179" spans="1:5" ht="24" x14ac:dyDescent="0.25">
      <c r="A179" s="5" t="s">
        <v>1245</v>
      </c>
      <c r="B179" s="5" t="s">
        <v>775</v>
      </c>
      <c r="C179" s="6" t="s">
        <v>776</v>
      </c>
      <c r="D179" s="6" t="s">
        <v>777</v>
      </c>
      <c r="E179" s="6" t="s">
        <v>733</v>
      </c>
    </row>
    <row r="180" spans="1:5" ht="48" x14ac:dyDescent="0.25">
      <c r="A180" s="7" t="s">
        <v>1246</v>
      </c>
      <c r="B180" s="5" t="s">
        <v>747</v>
      </c>
      <c r="C180" s="6" t="s">
        <v>748</v>
      </c>
      <c r="D180" s="6" t="s">
        <v>749</v>
      </c>
      <c r="E180" s="6" t="s">
        <v>733</v>
      </c>
    </row>
    <row r="181" spans="1:5" ht="24" x14ac:dyDescent="0.25">
      <c r="A181" s="5" t="s">
        <v>1247</v>
      </c>
      <c r="B181" s="5" t="s">
        <v>841</v>
      </c>
      <c r="C181" s="6" t="s">
        <v>842</v>
      </c>
      <c r="D181" s="6" t="s">
        <v>843</v>
      </c>
      <c r="E181" s="6" t="s">
        <v>733</v>
      </c>
    </row>
    <row r="182" spans="1:5" x14ac:dyDescent="0.25">
      <c r="A182" s="5" t="s">
        <v>1248</v>
      </c>
      <c r="B182" s="5" t="s">
        <v>1249</v>
      </c>
      <c r="C182" s="6" t="s">
        <v>1250</v>
      </c>
      <c r="D182" s="6" t="s">
        <v>1251</v>
      </c>
      <c r="E182" s="6" t="s">
        <v>791</v>
      </c>
    </row>
    <row r="183" spans="1:5" ht="24" x14ac:dyDescent="0.25">
      <c r="A183" s="5" t="s">
        <v>1252</v>
      </c>
      <c r="B183" s="5" t="s">
        <v>1253</v>
      </c>
      <c r="C183" s="6" t="s">
        <v>1254</v>
      </c>
      <c r="D183" s="6" t="s">
        <v>1255</v>
      </c>
      <c r="E183" s="6" t="s">
        <v>733</v>
      </c>
    </row>
    <row r="184" spans="1:5" x14ac:dyDescent="0.25">
      <c r="A184" s="5" t="s">
        <v>1256</v>
      </c>
      <c r="B184" s="5" t="s">
        <v>747</v>
      </c>
      <c r="C184" s="6" t="s">
        <v>748</v>
      </c>
      <c r="D184" s="6" t="s">
        <v>749</v>
      </c>
      <c r="E184" s="6" t="s">
        <v>733</v>
      </c>
    </row>
    <row r="185" spans="1:5" ht="24" x14ac:dyDescent="0.25">
      <c r="A185" s="5" t="s">
        <v>1257</v>
      </c>
      <c r="B185" s="5" t="s">
        <v>760</v>
      </c>
      <c r="C185" s="6"/>
      <c r="D185" s="6"/>
      <c r="E185" s="6"/>
    </row>
    <row r="186" spans="1:5" x14ac:dyDescent="0.25">
      <c r="A186" s="5" t="s">
        <v>1258</v>
      </c>
      <c r="B186" s="5" t="s">
        <v>1259</v>
      </c>
      <c r="C186" s="6" t="s">
        <v>1260</v>
      </c>
      <c r="D186" s="6" t="s">
        <v>1261</v>
      </c>
      <c r="E186" s="6" t="s">
        <v>733</v>
      </c>
    </row>
    <row r="187" spans="1:5" x14ac:dyDescent="0.25">
      <c r="A187" s="5" t="s">
        <v>1258</v>
      </c>
      <c r="B187" s="5" t="s">
        <v>747</v>
      </c>
      <c r="C187" s="6" t="s">
        <v>748</v>
      </c>
      <c r="D187" s="6" t="s">
        <v>749</v>
      </c>
      <c r="E187" s="6" t="s">
        <v>733</v>
      </c>
    </row>
    <row r="188" spans="1:5" ht="24" x14ac:dyDescent="0.25">
      <c r="A188" s="5" t="s">
        <v>1262</v>
      </c>
      <c r="B188" s="5" t="s">
        <v>1263</v>
      </c>
      <c r="C188" s="6" t="s">
        <v>1264</v>
      </c>
      <c r="D188" s="6" t="s">
        <v>1265</v>
      </c>
      <c r="E188" s="6" t="s">
        <v>733</v>
      </c>
    </row>
    <row r="189" spans="1:5" x14ac:dyDescent="0.25">
      <c r="A189" s="5" t="s">
        <v>1266</v>
      </c>
      <c r="B189" s="5" t="s">
        <v>1267</v>
      </c>
      <c r="C189" s="6" t="s">
        <v>1268</v>
      </c>
      <c r="D189" s="6" t="s">
        <v>1269</v>
      </c>
      <c r="E189" s="6" t="s">
        <v>813</v>
      </c>
    </row>
    <row r="190" spans="1:5" x14ac:dyDescent="0.25">
      <c r="A190" s="5" t="s">
        <v>1270</v>
      </c>
      <c r="B190" s="5" t="s">
        <v>1271</v>
      </c>
      <c r="C190" s="6" t="s">
        <v>1272</v>
      </c>
      <c r="D190" s="6" t="s">
        <v>1273</v>
      </c>
      <c r="E190" s="6" t="s">
        <v>733</v>
      </c>
    </row>
    <row r="191" spans="1:5" ht="24" x14ac:dyDescent="0.25">
      <c r="A191" s="7" t="s">
        <v>1274</v>
      </c>
      <c r="B191" s="5" t="s">
        <v>1275</v>
      </c>
      <c r="C191" s="6" t="s">
        <v>1276</v>
      </c>
      <c r="D191" s="6" t="s">
        <v>1277</v>
      </c>
      <c r="E191" s="6" t="s">
        <v>733</v>
      </c>
    </row>
    <row r="192" spans="1:5" ht="24" x14ac:dyDescent="0.25">
      <c r="A192" s="5" t="s">
        <v>1278</v>
      </c>
      <c r="B192" s="5" t="s">
        <v>915</v>
      </c>
      <c r="C192" s="6" t="s">
        <v>916</v>
      </c>
      <c r="D192" s="6" t="s">
        <v>917</v>
      </c>
      <c r="E192" s="6" t="s">
        <v>733</v>
      </c>
    </row>
    <row r="193" spans="1:5" x14ac:dyDescent="0.25">
      <c r="A193" s="5" t="s">
        <v>1279</v>
      </c>
      <c r="B193" s="5" t="s">
        <v>1280</v>
      </c>
      <c r="C193" s="6" t="s">
        <v>1281</v>
      </c>
      <c r="D193" s="6" t="s">
        <v>1282</v>
      </c>
      <c r="E193" s="6" t="s">
        <v>733</v>
      </c>
    </row>
    <row r="194" spans="1:5" x14ac:dyDescent="0.25">
      <c r="A194" s="5" t="s">
        <v>1283</v>
      </c>
      <c r="B194" s="5" t="s">
        <v>735</v>
      </c>
      <c r="C194" s="6" t="s">
        <v>736</v>
      </c>
      <c r="D194" s="6" t="s">
        <v>737</v>
      </c>
      <c r="E194" s="6" t="s">
        <v>733</v>
      </c>
    </row>
    <row r="195" spans="1:5" ht="24" x14ac:dyDescent="0.25">
      <c r="A195" s="5" t="s">
        <v>1284</v>
      </c>
      <c r="B195" s="5" t="s">
        <v>747</v>
      </c>
      <c r="C195" s="6" t="s">
        <v>748</v>
      </c>
      <c r="D195" s="6" t="s">
        <v>749</v>
      </c>
      <c r="E195" s="6" t="s">
        <v>733</v>
      </c>
    </row>
    <row r="196" spans="1:5" x14ac:dyDescent="0.25">
      <c r="A196" s="5" t="s">
        <v>1285</v>
      </c>
      <c r="B196" s="5" t="s">
        <v>1286</v>
      </c>
      <c r="C196" s="6" t="s">
        <v>1287</v>
      </c>
      <c r="D196" s="6" t="s">
        <v>1288</v>
      </c>
      <c r="E196" s="6" t="s">
        <v>733</v>
      </c>
    </row>
    <row r="197" spans="1:5" x14ac:dyDescent="0.25">
      <c r="A197" s="5" t="s">
        <v>1289</v>
      </c>
      <c r="B197" s="5" t="s">
        <v>735</v>
      </c>
      <c r="C197" s="6" t="s">
        <v>736</v>
      </c>
      <c r="D197" s="6" t="s">
        <v>737</v>
      </c>
      <c r="E197" s="6" t="s">
        <v>733</v>
      </c>
    </row>
    <row r="198" spans="1:5" ht="24" x14ac:dyDescent="0.25">
      <c r="A198" s="5" t="s">
        <v>1290</v>
      </c>
      <c r="B198" s="5" t="s">
        <v>1291</v>
      </c>
      <c r="C198" s="6" t="s">
        <v>1292</v>
      </c>
      <c r="D198" s="6" t="s">
        <v>1293</v>
      </c>
      <c r="E198" s="6" t="s">
        <v>733</v>
      </c>
    </row>
    <row r="199" spans="1:5" ht="36" x14ac:dyDescent="0.25">
      <c r="A199" s="7" t="s">
        <v>1294</v>
      </c>
      <c r="B199" s="5" t="s">
        <v>1295</v>
      </c>
      <c r="C199" s="6" t="s">
        <v>1296</v>
      </c>
      <c r="D199" s="6" t="s">
        <v>1297</v>
      </c>
      <c r="E199" s="6" t="s">
        <v>733</v>
      </c>
    </row>
    <row r="200" spans="1:5" ht="24" x14ac:dyDescent="0.25">
      <c r="A200" s="5" t="s">
        <v>1298</v>
      </c>
      <c r="B200" s="5" t="s">
        <v>1299</v>
      </c>
      <c r="C200" s="6" t="s">
        <v>1300</v>
      </c>
      <c r="D200" s="6" t="s">
        <v>1301</v>
      </c>
      <c r="E200" s="6" t="s">
        <v>813</v>
      </c>
    </row>
    <row r="201" spans="1:5" ht="36" x14ac:dyDescent="0.25">
      <c r="A201" s="5" t="s">
        <v>1302</v>
      </c>
      <c r="B201" s="5" t="s">
        <v>735</v>
      </c>
      <c r="C201" s="6" t="s">
        <v>736</v>
      </c>
      <c r="D201" s="6" t="s">
        <v>737</v>
      </c>
      <c r="E201" s="6" t="s">
        <v>733</v>
      </c>
    </row>
    <row r="202" spans="1:5" ht="24" x14ac:dyDescent="0.25">
      <c r="A202" s="11" t="s">
        <v>1303</v>
      </c>
      <c r="B202" s="12" t="s">
        <v>1304</v>
      </c>
      <c r="C202" s="13" t="s">
        <v>1305</v>
      </c>
      <c r="D202" s="13" t="s">
        <v>1306</v>
      </c>
      <c r="E202" s="13" t="s">
        <v>733</v>
      </c>
    </row>
    <row r="203" spans="1:5" ht="36" x14ac:dyDescent="0.25">
      <c r="A203" s="5" t="s">
        <v>1307</v>
      </c>
      <c r="B203" s="5" t="s">
        <v>756</v>
      </c>
      <c r="C203" s="6" t="s">
        <v>757</v>
      </c>
      <c r="D203" s="6" t="s">
        <v>758</v>
      </c>
      <c r="E203" s="6" t="s">
        <v>733</v>
      </c>
    </row>
    <row r="204" spans="1:5" ht="36" x14ac:dyDescent="0.25">
      <c r="A204" s="5" t="s">
        <v>1308</v>
      </c>
      <c r="B204" s="5" t="s">
        <v>756</v>
      </c>
      <c r="C204" s="6" t="s">
        <v>757</v>
      </c>
      <c r="D204" s="6" t="s">
        <v>758</v>
      </c>
      <c r="E204" s="6" t="s">
        <v>733</v>
      </c>
    </row>
    <row r="205" spans="1:5" ht="48" x14ac:dyDescent="0.25">
      <c r="A205" s="5" t="s">
        <v>1309</v>
      </c>
      <c r="B205" s="5" t="s">
        <v>735</v>
      </c>
      <c r="C205" s="6" t="s">
        <v>736</v>
      </c>
      <c r="D205" s="6" t="s">
        <v>737</v>
      </c>
      <c r="E205" s="6" t="s">
        <v>733</v>
      </c>
    </row>
    <row r="206" spans="1:5" ht="36" x14ac:dyDescent="0.25">
      <c r="A206" s="5" t="s">
        <v>1310</v>
      </c>
      <c r="B206" s="5" t="s">
        <v>735</v>
      </c>
      <c r="C206" s="6" t="s">
        <v>736</v>
      </c>
      <c r="D206" s="6" t="s">
        <v>737</v>
      </c>
      <c r="E206" s="6" t="s">
        <v>733</v>
      </c>
    </row>
    <row r="207" spans="1:5" ht="60" x14ac:dyDescent="0.25">
      <c r="A207" s="5" t="s">
        <v>1311</v>
      </c>
      <c r="B207" s="5" t="s">
        <v>756</v>
      </c>
      <c r="C207" s="6" t="s">
        <v>757</v>
      </c>
      <c r="D207" s="6" t="s">
        <v>758</v>
      </c>
      <c r="E207" s="6" t="s">
        <v>733</v>
      </c>
    </row>
    <row r="208" spans="1:5" x14ac:dyDescent="0.25">
      <c r="A208" s="5" t="s">
        <v>1312</v>
      </c>
      <c r="B208" s="5" t="s">
        <v>1313</v>
      </c>
      <c r="C208" s="6" t="s">
        <v>1314</v>
      </c>
      <c r="D208" s="6" t="s">
        <v>1315</v>
      </c>
      <c r="E208" s="6" t="s">
        <v>733</v>
      </c>
    </row>
    <row r="209" spans="1:5" x14ac:dyDescent="0.25">
      <c r="A209" s="5" t="s">
        <v>1316</v>
      </c>
      <c r="B209" s="5" t="s">
        <v>735</v>
      </c>
      <c r="C209" s="6" t="s">
        <v>736</v>
      </c>
      <c r="D209" s="6" t="s">
        <v>737</v>
      </c>
      <c r="E209" s="6" t="s">
        <v>733</v>
      </c>
    </row>
    <row r="210" spans="1:5" ht="36" x14ac:dyDescent="0.25">
      <c r="A210" s="5" t="s">
        <v>1317</v>
      </c>
      <c r="B210" s="5" t="s">
        <v>1318</v>
      </c>
      <c r="C210" s="6" t="s">
        <v>1319</v>
      </c>
      <c r="D210" s="6" t="s">
        <v>1320</v>
      </c>
      <c r="E210" s="6" t="s">
        <v>733</v>
      </c>
    </row>
    <row r="211" spans="1:5" ht="24" x14ac:dyDescent="0.25">
      <c r="A211" s="5" t="s">
        <v>1321</v>
      </c>
      <c r="B211" s="5" t="s">
        <v>1322</v>
      </c>
      <c r="C211" s="6" t="s">
        <v>1323</v>
      </c>
      <c r="D211" s="6" t="s">
        <v>1324</v>
      </c>
      <c r="E211" s="6" t="s">
        <v>733</v>
      </c>
    </row>
    <row r="212" spans="1:5" ht="24" x14ac:dyDescent="0.25">
      <c r="A212" s="5" t="s">
        <v>1325</v>
      </c>
      <c r="B212" s="5" t="s">
        <v>810</v>
      </c>
      <c r="C212" s="6" t="s">
        <v>811</v>
      </c>
      <c r="D212" s="6" t="s">
        <v>812</v>
      </c>
      <c r="E212" s="6" t="s">
        <v>813</v>
      </c>
    </row>
    <row r="213" spans="1:5" ht="24" x14ac:dyDescent="0.25">
      <c r="A213" s="5" t="s">
        <v>1326</v>
      </c>
      <c r="B213" s="5" t="s">
        <v>1327</v>
      </c>
      <c r="C213" s="6" t="s">
        <v>1328</v>
      </c>
      <c r="D213" s="6" t="s">
        <v>1329</v>
      </c>
      <c r="E213" s="6" t="s">
        <v>733</v>
      </c>
    </row>
    <row r="214" spans="1:5" ht="24" x14ac:dyDescent="0.25">
      <c r="A214" s="5" t="s">
        <v>1330</v>
      </c>
      <c r="B214" s="5" t="s">
        <v>1331</v>
      </c>
      <c r="C214" s="6" t="s">
        <v>1332</v>
      </c>
      <c r="D214" s="6" t="s">
        <v>1333</v>
      </c>
      <c r="E214" s="6" t="s">
        <v>733</v>
      </c>
    </row>
    <row r="215" spans="1:5" ht="24" x14ac:dyDescent="0.25">
      <c r="A215" s="5" t="s">
        <v>1334</v>
      </c>
      <c r="B215" s="5" t="s">
        <v>1335</v>
      </c>
      <c r="C215" s="6" t="s">
        <v>1336</v>
      </c>
      <c r="D215" s="6" t="s">
        <v>1337</v>
      </c>
      <c r="E215" s="6" t="s">
        <v>733</v>
      </c>
    </row>
    <row r="216" spans="1:5" ht="24" x14ac:dyDescent="0.25">
      <c r="A216" s="5" t="s">
        <v>1338</v>
      </c>
      <c r="B216" s="5" t="s">
        <v>1339</v>
      </c>
      <c r="C216" s="6" t="s">
        <v>1340</v>
      </c>
      <c r="D216" s="6" t="s">
        <v>1341</v>
      </c>
      <c r="E216" s="6" t="s">
        <v>733</v>
      </c>
    </row>
    <row r="217" spans="1:5" ht="48" x14ac:dyDescent="0.25">
      <c r="A217" s="5" t="s">
        <v>1342</v>
      </c>
      <c r="B217" s="5" t="s">
        <v>935</v>
      </c>
      <c r="C217" s="6" t="s">
        <v>936</v>
      </c>
      <c r="D217" s="6" t="s">
        <v>937</v>
      </c>
      <c r="E217" s="6" t="s">
        <v>733</v>
      </c>
    </row>
    <row r="218" spans="1:5" ht="96" x14ac:dyDescent="0.25">
      <c r="A218" s="5" t="s">
        <v>1343</v>
      </c>
      <c r="B218" s="5" t="s">
        <v>1344</v>
      </c>
      <c r="C218" s="6" t="s">
        <v>1345</v>
      </c>
      <c r="D218" s="6" t="s">
        <v>1346</v>
      </c>
      <c r="E218" s="6" t="s">
        <v>1068</v>
      </c>
    </row>
    <row r="219" spans="1:5" x14ac:dyDescent="0.25">
      <c r="A219" s="5" t="s">
        <v>1347</v>
      </c>
      <c r="B219" s="5" t="s">
        <v>735</v>
      </c>
      <c r="C219" s="6" t="s">
        <v>736</v>
      </c>
      <c r="D219" s="6" t="s">
        <v>737</v>
      </c>
      <c r="E219" s="6" t="s">
        <v>733</v>
      </c>
    </row>
    <row r="220" spans="1:5" x14ac:dyDescent="0.25">
      <c r="A220" s="5" t="s">
        <v>1348</v>
      </c>
      <c r="B220" s="5" t="s">
        <v>735</v>
      </c>
      <c r="C220" s="6" t="s">
        <v>736</v>
      </c>
      <c r="D220" s="6" t="s">
        <v>737</v>
      </c>
      <c r="E220" s="6" t="s">
        <v>733</v>
      </c>
    </row>
    <row r="221" spans="1:5" ht="36" x14ac:dyDescent="0.25">
      <c r="A221" s="5" t="s">
        <v>1349</v>
      </c>
      <c r="B221" s="5" t="s">
        <v>1350</v>
      </c>
      <c r="C221" s="6" t="s">
        <v>1351</v>
      </c>
      <c r="D221" s="6" t="s">
        <v>1352</v>
      </c>
      <c r="E221" s="6" t="s">
        <v>733</v>
      </c>
    </row>
    <row r="222" spans="1:5" ht="24" x14ac:dyDescent="0.25">
      <c r="A222" s="5" t="s">
        <v>1353</v>
      </c>
      <c r="B222" s="5" t="s">
        <v>1354</v>
      </c>
      <c r="C222" s="6" t="s">
        <v>1355</v>
      </c>
      <c r="D222" s="6" t="s">
        <v>1356</v>
      </c>
      <c r="E222" s="6" t="s">
        <v>733</v>
      </c>
    </row>
    <row r="223" spans="1:5" ht="24" x14ac:dyDescent="0.25">
      <c r="A223" s="5" t="s">
        <v>1357</v>
      </c>
      <c r="B223" s="5" t="s">
        <v>1135</v>
      </c>
      <c r="C223" s="6" t="s">
        <v>1136</v>
      </c>
      <c r="D223" s="6" t="s">
        <v>1137</v>
      </c>
      <c r="E223" s="6" t="s">
        <v>733</v>
      </c>
    </row>
    <row r="224" spans="1:5" ht="72" x14ac:dyDescent="0.25">
      <c r="A224" s="5" t="s">
        <v>1358</v>
      </c>
      <c r="B224" s="5" t="s">
        <v>760</v>
      </c>
      <c r="C224" s="6"/>
      <c r="D224" s="6"/>
      <c r="E224" s="6"/>
    </row>
    <row r="225" spans="1:5" ht="36" x14ac:dyDescent="0.25">
      <c r="A225" s="5" t="s">
        <v>1359</v>
      </c>
      <c r="B225" s="5" t="s">
        <v>1360</v>
      </c>
      <c r="C225" s="6" t="s">
        <v>1361</v>
      </c>
      <c r="D225" s="6" t="s">
        <v>1362</v>
      </c>
      <c r="E225" s="6" t="s">
        <v>733</v>
      </c>
    </row>
    <row r="226" spans="1:5" x14ac:dyDescent="0.25">
      <c r="A226" s="5" t="s">
        <v>1363</v>
      </c>
      <c r="B226" s="5" t="s">
        <v>735</v>
      </c>
      <c r="C226" s="6" t="s">
        <v>736</v>
      </c>
      <c r="D226" s="6" t="s">
        <v>737</v>
      </c>
      <c r="E226" s="6" t="s">
        <v>733</v>
      </c>
    </row>
    <row r="227" spans="1:5" ht="24" x14ac:dyDescent="0.25">
      <c r="A227" s="5" t="s">
        <v>1364</v>
      </c>
      <c r="B227" s="5" t="s">
        <v>1365</v>
      </c>
      <c r="C227" s="6" t="s">
        <v>1366</v>
      </c>
      <c r="D227" s="6" t="s">
        <v>1367</v>
      </c>
      <c r="E227" s="6" t="s">
        <v>733</v>
      </c>
    </row>
    <row r="228" spans="1:5" ht="24" x14ac:dyDescent="0.25">
      <c r="A228" s="7" t="s">
        <v>1368</v>
      </c>
      <c r="B228" s="5" t="s">
        <v>1369</v>
      </c>
      <c r="C228" s="6" t="s">
        <v>1370</v>
      </c>
      <c r="D228" s="6" t="s">
        <v>1371</v>
      </c>
      <c r="E228" s="6" t="s">
        <v>733</v>
      </c>
    </row>
    <row r="229" spans="1:5" ht="24" x14ac:dyDescent="0.25">
      <c r="A229" s="5" t="s">
        <v>1372</v>
      </c>
      <c r="B229" s="5" t="s">
        <v>1373</v>
      </c>
      <c r="C229" s="6" t="s">
        <v>1374</v>
      </c>
      <c r="D229" s="6" t="s">
        <v>1375</v>
      </c>
      <c r="E229" s="6" t="s">
        <v>733</v>
      </c>
    </row>
    <row r="230" spans="1:5" ht="36" x14ac:dyDescent="0.25">
      <c r="A230" s="5" t="s">
        <v>1376</v>
      </c>
      <c r="B230" s="5" t="s">
        <v>841</v>
      </c>
      <c r="C230" s="6" t="s">
        <v>842</v>
      </c>
      <c r="D230" s="6" t="s">
        <v>843</v>
      </c>
      <c r="E230" s="6" t="s">
        <v>733</v>
      </c>
    </row>
    <row r="231" spans="1:5" ht="24" x14ac:dyDescent="0.25">
      <c r="A231" s="5" t="s">
        <v>1377</v>
      </c>
      <c r="B231" s="5" t="s">
        <v>1378</v>
      </c>
      <c r="C231" s="6" t="s">
        <v>1379</v>
      </c>
      <c r="D231" s="6" t="s">
        <v>1380</v>
      </c>
      <c r="E231" s="6" t="s">
        <v>733</v>
      </c>
    </row>
    <row r="232" spans="1:5" ht="24" x14ac:dyDescent="0.25">
      <c r="A232" s="5" t="s">
        <v>1381</v>
      </c>
      <c r="B232" s="5" t="s">
        <v>1147</v>
      </c>
      <c r="C232" s="6" t="s">
        <v>1148</v>
      </c>
      <c r="D232" s="6" t="s">
        <v>1149</v>
      </c>
      <c r="E232" s="6" t="s">
        <v>733</v>
      </c>
    </row>
    <row r="233" spans="1:5" ht="24" x14ac:dyDescent="0.25">
      <c r="A233" s="5" t="s">
        <v>1381</v>
      </c>
      <c r="B233" s="5" t="s">
        <v>1382</v>
      </c>
      <c r="C233" s="6" t="s">
        <v>630</v>
      </c>
      <c r="D233" s="6" t="s">
        <v>1383</v>
      </c>
      <c r="E233" s="6" t="s">
        <v>733</v>
      </c>
    </row>
    <row r="234" spans="1:5" ht="24" x14ac:dyDescent="0.25">
      <c r="A234" s="5" t="s">
        <v>1381</v>
      </c>
      <c r="B234" s="5" t="s">
        <v>1384</v>
      </c>
      <c r="C234" s="6" t="s">
        <v>1385</v>
      </c>
      <c r="D234" s="6" t="s">
        <v>1386</v>
      </c>
      <c r="E234" s="6" t="s">
        <v>733</v>
      </c>
    </row>
    <row r="235" spans="1:5" ht="36" x14ac:dyDescent="0.25">
      <c r="A235" s="5" t="s">
        <v>1387</v>
      </c>
      <c r="B235" s="5" t="s">
        <v>1388</v>
      </c>
      <c r="C235" s="6" t="s">
        <v>1389</v>
      </c>
      <c r="D235" s="6" t="s">
        <v>1390</v>
      </c>
      <c r="E235" s="6" t="s">
        <v>733</v>
      </c>
    </row>
    <row r="236" spans="1:5" ht="36" x14ac:dyDescent="0.25">
      <c r="A236" s="7" t="s">
        <v>1391</v>
      </c>
      <c r="B236" s="5" t="s">
        <v>1392</v>
      </c>
      <c r="C236" s="6" t="s">
        <v>1393</v>
      </c>
      <c r="D236" s="6" t="s">
        <v>1394</v>
      </c>
      <c r="E236" s="6" t="s">
        <v>733</v>
      </c>
    </row>
    <row r="237" spans="1:5" x14ac:dyDescent="0.25">
      <c r="A237" s="5" t="s">
        <v>1395</v>
      </c>
      <c r="B237" s="5" t="s">
        <v>1396</v>
      </c>
      <c r="C237" s="6" t="s">
        <v>1397</v>
      </c>
      <c r="D237" s="6" t="s">
        <v>1398</v>
      </c>
      <c r="E237" s="6" t="s">
        <v>733</v>
      </c>
    </row>
    <row r="238" spans="1:5" ht="48" x14ac:dyDescent="0.25">
      <c r="A238" s="5" t="s">
        <v>1399</v>
      </c>
      <c r="B238" s="5" t="s">
        <v>1400</v>
      </c>
      <c r="C238" s="6" t="s">
        <v>1401</v>
      </c>
      <c r="D238" s="6" t="s">
        <v>1402</v>
      </c>
      <c r="E238" s="6" t="s">
        <v>733</v>
      </c>
    </row>
    <row r="239" spans="1:5" x14ac:dyDescent="0.25">
      <c r="A239" s="5" t="s">
        <v>1403</v>
      </c>
      <c r="B239" s="5" t="s">
        <v>1404</v>
      </c>
      <c r="C239" s="6" t="s">
        <v>1405</v>
      </c>
      <c r="D239" s="6" t="s">
        <v>1406</v>
      </c>
      <c r="E239" s="6" t="s">
        <v>733</v>
      </c>
    </row>
    <row r="240" spans="1:5" ht="24" x14ac:dyDescent="0.25">
      <c r="A240" s="5" t="s">
        <v>1407</v>
      </c>
      <c r="B240" s="5" t="s">
        <v>747</v>
      </c>
      <c r="C240" s="6" t="s">
        <v>748</v>
      </c>
      <c r="D240" s="6" t="s">
        <v>749</v>
      </c>
      <c r="E240" s="6" t="s">
        <v>733</v>
      </c>
    </row>
    <row r="241" spans="1:5" ht="24" x14ac:dyDescent="0.25">
      <c r="A241" s="5" t="s">
        <v>1408</v>
      </c>
      <c r="B241" s="5" t="s">
        <v>810</v>
      </c>
      <c r="C241" s="6" t="s">
        <v>811</v>
      </c>
      <c r="D241" s="6" t="s">
        <v>812</v>
      </c>
      <c r="E241" s="6" t="s">
        <v>813</v>
      </c>
    </row>
    <row r="242" spans="1:5" ht="24" x14ac:dyDescent="0.25">
      <c r="A242" s="5" t="s">
        <v>1409</v>
      </c>
      <c r="B242" s="5" t="s">
        <v>915</v>
      </c>
      <c r="C242" s="6" t="s">
        <v>916</v>
      </c>
      <c r="D242" s="6" t="s">
        <v>917</v>
      </c>
      <c r="E242" s="6" t="s">
        <v>733</v>
      </c>
    </row>
    <row r="243" spans="1:5" x14ac:dyDescent="0.25">
      <c r="A243" s="5" t="s">
        <v>1410</v>
      </c>
      <c r="B243" s="5" t="s">
        <v>1411</v>
      </c>
      <c r="C243" s="6" t="s">
        <v>1412</v>
      </c>
      <c r="D243" s="6" t="s">
        <v>1413</v>
      </c>
      <c r="E243" s="6" t="s">
        <v>733</v>
      </c>
    </row>
    <row r="244" spans="1:5" ht="36" x14ac:dyDescent="0.25">
      <c r="A244" s="5" t="s">
        <v>1414</v>
      </c>
      <c r="B244" s="5" t="s">
        <v>1415</v>
      </c>
      <c r="C244" s="6" t="s">
        <v>1416</v>
      </c>
      <c r="D244" s="6" t="s">
        <v>1417</v>
      </c>
      <c r="E244" s="6" t="s">
        <v>733</v>
      </c>
    </row>
    <row r="245" spans="1:5" ht="24" x14ac:dyDescent="0.25">
      <c r="A245" s="5" t="s">
        <v>1418</v>
      </c>
      <c r="B245" s="5" t="s">
        <v>1419</v>
      </c>
      <c r="C245" s="6" t="s">
        <v>1420</v>
      </c>
      <c r="D245" s="6" t="s">
        <v>1421</v>
      </c>
      <c r="E245" s="6" t="s">
        <v>791</v>
      </c>
    </row>
    <row r="246" spans="1:5" x14ac:dyDescent="0.25">
      <c r="A246" s="5" t="s">
        <v>1422</v>
      </c>
      <c r="B246" s="5" t="s">
        <v>1423</v>
      </c>
      <c r="C246" s="6" t="s">
        <v>1424</v>
      </c>
      <c r="D246" s="6" t="s">
        <v>1425</v>
      </c>
      <c r="E246" s="6" t="s">
        <v>733</v>
      </c>
    </row>
    <row r="247" spans="1:5" ht="24" x14ac:dyDescent="0.25">
      <c r="A247" s="5" t="s">
        <v>1426</v>
      </c>
      <c r="B247" s="5" t="s">
        <v>1427</v>
      </c>
      <c r="C247" s="6" t="s">
        <v>1428</v>
      </c>
      <c r="D247" s="6" t="s">
        <v>1429</v>
      </c>
      <c r="E247" s="6" t="s">
        <v>733</v>
      </c>
    </row>
    <row r="248" spans="1:5" ht="48" x14ac:dyDescent="0.25">
      <c r="A248" s="7" t="s">
        <v>1430</v>
      </c>
      <c r="B248" s="5" t="s">
        <v>747</v>
      </c>
      <c r="C248" s="6" t="s">
        <v>748</v>
      </c>
      <c r="D248" s="6" t="s">
        <v>749</v>
      </c>
      <c r="E248" s="6" t="s">
        <v>733</v>
      </c>
    </row>
    <row r="249" spans="1:5" ht="24" x14ac:dyDescent="0.25">
      <c r="A249" s="5" t="s">
        <v>1431</v>
      </c>
      <c r="B249" s="5" t="s">
        <v>775</v>
      </c>
      <c r="C249" s="6" t="s">
        <v>776</v>
      </c>
      <c r="D249" s="6" t="s">
        <v>777</v>
      </c>
      <c r="E249" s="6" t="s">
        <v>733</v>
      </c>
    </row>
    <row r="250" spans="1:5" ht="24" x14ac:dyDescent="0.25">
      <c r="A250" s="5" t="s">
        <v>1432</v>
      </c>
      <c r="B250" s="5" t="s">
        <v>1433</v>
      </c>
      <c r="C250" s="6" t="s">
        <v>1434</v>
      </c>
      <c r="D250" s="6" t="s">
        <v>1435</v>
      </c>
      <c r="E250" s="6" t="s">
        <v>813</v>
      </c>
    </row>
    <row r="251" spans="1:5" x14ac:dyDescent="0.25">
      <c r="A251" s="5" t="s">
        <v>1436</v>
      </c>
      <c r="B251" s="5" t="s">
        <v>1437</v>
      </c>
      <c r="C251" s="6" t="s">
        <v>1438</v>
      </c>
      <c r="D251" s="6" t="s">
        <v>1439</v>
      </c>
      <c r="E251" s="6" t="s">
        <v>733</v>
      </c>
    </row>
    <row r="252" spans="1:5" ht="48" x14ac:dyDescent="0.25">
      <c r="A252" s="7" t="s">
        <v>1440</v>
      </c>
      <c r="B252" s="5" t="s">
        <v>1441</v>
      </c>
      <c r="C252" s="6" t="s">
        <v>1442</v>
      </c>
      <c r="D252" s="6" t="s">
        <v>1443</v>
      </c>
      <c r="E252" s="6" t="s">
        <v>733</v>
      </c>
    </row>
    <row r="253" spans="1:5" ht="96" x14ac:dyDescent="0.25">
      <c r="A253" s="7" t="s">
        <v>1444</v>
      </c>
      <c r="B253" s="5" t="s">
        <v>1025</v>
      </c>
      <c r="C253" s="6" t="s">
        <v>1026</v>
      </c>
      <c r="D253" s="6" t="s">
        <v>1027</v>
      </c>
      <c r="E253" s="6" t="s">
        <v>733</v>
      </c>
    </row>
    <row r="254" spans="1:5" ht="72" x14ac:dyDescent="0.25">
      <c r="A254" s="7" t="s">
        <v>1445</v>
      </c>
      <c r="B254" s="5" t="s">
        <v>747</v>
      </c>
      <c r="C254" s="6" t="s">
        <v>748</v>
      </c>
      <c r="D254" s="6" t="s">
        <v>749</v>
      </c>
      <c r="E254" s="6" t="s">
        <v>733</v>
      </c>
    </row>
    <row r="255" spans="1:5" ht="48" x14ac:dyDescent="0.25">
      <c r="A255" s="7" t="s">
        <v>1446</v>
      </c>
      <c r="B255" s="5" t="s">
        <v>747</v>
      </c>
      <c r="C255" s="6" t="s">
        <v>748</v>
      </c>
      <c r="D255" s="6" t="s">
        <v>749</v>
      </c>
      <c r="E255" s="6" t="s">
        <v>733</v>
      </c>
    </row>
    <row r="256" spans="1:5" ht="48" x14ac:dyDescent="0.25">
      <c r="A256" s="7" t="s">
        <v>1446</v>
      </c>
      <c r="B256" s="5" t="s">
        <v>1447</v>
      </c>
      <c r="C256" s="6" t="s">
        <v>1448</v>
      </c>
      <c r="D256" s="6" t="s">
        <v>1449</v>
      </c>
      <c r="E256" s="6" t="s">
        <v>733</v>
      </c>
    </row>
    <row r="257" spans="1:5" ht="24" x14ac:dyDescent="0.25">
      <c r="A257" s="5" t="s">
        <v>1450</v>
      </c>
      <c r="B257" s="5" t="s">
        <v>1451</v>
      </c>
      <c r="C257" s="6" t="s">
        <v>1452</v>
      </c>
      <c r="D257" s="6" t="s">
        <v>1453</v>
      </c>
      <c r="E257" s="6" t="s">
        <v>733</v>
      </c>
    </row>
    <row r="258" spans="1:5" ht="60" x14ac:dyDescent="0.25">
      <c r="A258" s="5" t="s">
        <v>1450</v>
      </c>
      <c r="B258" s="5" t="s">
        <v>1454</v>
      </c>
      <c r="C258" s="6" t="s">
        <v>1455</v>
      </c>
      <c r="D258" s="6" t="s">
        <v>1456</v>
      </c>
      <c r="E258" s="6" t="s">
        <v>813</v>
      </c>
    </row>
    <row r="259" spans="1:5" ht="24" x14ac:dyDescent="0.25">
      <c r="A259" s="5" t="s">
        <v>1450</v>
      </c>
      <c r="B259" s="5" t="s">
        <v>1457</v>
      </c>
      <c r="C259" s="6" t="s">
        <v>1458</v>
      </c>
      <c r="D259" s="6" t="s">
        <v>1459</v>
      </c>
      <c r="E259" s="14" t="s">
        <v>891</v>
      </c>
    </row>
    <row r="260" spans="1:5" ht="24" x14ac:dyDescent="0.25">
      <c r="A260" s="5" t="s">
        <v>1460</v>
      </c>
      <c r="B260" s="5" t="s">
        <v>1461</v>
      </c>
      <c r="C260" s="6" t="s">
        <v>1462</v>
      </c>
      <c r="D260" s="6" t="s">
        <v>1463</v>
      </c>
      <c r="E260" s="6" t="s">
        <v>733</v>
      </c>
    </row>
    <row r="261" spans="1:5" x14ac:dyDescent="0.25">
      <c r="A261" s="5" t="s">
        <v>1464</v>
      </c>
      <c r="B261" s="5" t="s">
        <v>1465</v>
      </c>
      <c r="C261" s="6" t="s">
        <v>1466</v>
      </c>
      <c r="D261" s="6" t="s">
        <v>1467</v>
      </c>
      <c r="E261" s="6" t="s">
        <v>813</v>
      </c>
    </row>
    <row r="262" spans="1:5" ht="48" x14ac:dyDescent="0.25">
      <c r="A262" s="7" t="s">
        <v>1468</v>
      </c>
      <c r="B262" s="5" t="s">
        <v>1469</v>
      </c>
      <c r="C262" s="6" t="s">
        <v>1470</v>
      </c>
      <c r="D262" s="6" t="s">
        <v>1471</v>
      </c>
      <c r="E262" s="6" t="s">
        <v>733</v>
      </c>
    </row>
    <row r="263" spans="1:5" x14ac:dyDescent="0.25">
      <c r="A263" s="5" t="s">
        <v>1472</v>
      </c>
      <c r="B263" s="5" t="s">
        <v>1473</v>
      </c>
      <c r="C263" s="6" t="s">
        <v>1474</v>
      </c>
      <c r="D263" s="6" t="s">
        <v>1475</v>
      </c>
      <c r="E263" s="6" t="s">
        <v>813</v>
      </c>
    </row>
    <row r="264" spans="1:5" ht="36" x14ac:dyDescent="0.25">
      <c r="A264" s="15" t="s">
        <v>1476</v>
      </c>
      <c r="B264" s="15" t="s">
        <v>747</v>
      </c>
      <c r="C264" s="16" t="s">
        <v>748</v>
      </c>
      <c r="D264" s="16" t="s">
        <v>749</v>
      </c>
      <c r="E264" s="16" t="s">
        <v>733</v>
      </c>
    </row>
    <row r="265" spans="1:5" ht="36" x14ac:dyDescent="0.25">
      <c r="A265" s="17" t="s">
        <v>1477</v>
      </c>
      <c r="B265" s="17" t="s">
        <v>747</v>
      </c>
      <c r="C265" s="18" t="s">
        <v>748</v>
      </c>
      <c r="D265" s="18" t="s">
        <v>749</v>
      </c>
      <c r="E265" s="18" t="s">
        <v>733</v>
      </c>
    </row>
    <row r="266" spans="1:5" ht="24" x14ac:dyDescent="0.25">
      <c r="A266" s="17" t="s">
        <v>1478</v>
      </c>
      <c r="B266" s="17" t="s">
        <v>993</v>
      </c>
      <c r="C266" s="18" t="s">
        <v>994</v>
      </c>
      <c r="D266" s="18" t="s">
        <v>995</v>
      </c>
      <c r="E266" s="18" t="s">
        <v>813</v>
      </c>
    </row>
    <row r="267" spans="1:5" ht="24" x14ac:dyDescent="0.25">
      <c r="A267" s="8" t="s">
        <v>1479</v>
      </c>
      <c r="B267" s="8" t="s">
        <v>1212</v>
      </c>
      <c r="C267" s="9" t="s">
        <v>1213</v>
      </c>
      <c r="D267" s="9" t="s">
        <v>1214</v>
      </c>
      <c r="E267" s="9" t="s">
        <v>733</v>
      </c>
    </row>
    <row r="268" spans="1:5" x14ac:dyDescent="0.25">
      <c r="A268" s="8" t="s">
        <v>1480</v>
      </c>
      <c r="B268" s="8" t="s">
        <v>1481</v>
      </c>
      <c r="C268" s="9" t="s">
        <v>1482</v>
      </c>
      <c r="D268" s="9" t="s">
        <v>1483</v>
      </c>
      <c r="E268" s="9" t="s">
        <v>733</v>
      </c>
    </row>
    <row r="269" spans="1:5" ht="24" x14ac:dyDescent="0.25">
      <c r="A269" s="5" t="s">
        <v>1484</v>
      </c>
      <c r="B269" s="5" t="s">
        <v>1485</v>
      </c>
      <c r="C269" s="6" t="s">
        <v>1486</v>
      </c>
      <c r="D269" s="6" t="s">
        <v>1487</v>
      </c>
      <c r="E269" s="6" t="s">
        <v>733</v>
      </c>
    </row>
    <row r="270" spans="1:5" ht="24" x14ac:dyDescent="0.25">
      <c r="A270" s="5" t="s">
        <v>1488</v>
      </c>
      <c r="B270" s="5" t="s">
        <v>1489</v>
      </c>
      <c r="C270" s="6" t="s">
        <v>1490</v>
      </c>
      <c r="D270" s="6" t="s">
        <v>1491</v>
      </c>
      <c r="E270" s="6" t="s">
        <v>733</v>
      </c>
    </row>
    <row r="271" spans="1:5" ht="72" x14ac:dyDescent="0.25">
      <c r="A271" s="5" t="s">
        <v>1492</v>
      </c>
      <c r="B271" s="5" t="s">
        <v>1493</v>
      </c>
      <c r="C271" s="6" t="s">
        <v>1494</v>
      </c>
      <c r="D271" s="6" t="s">
        <v>1495</v>
      </c>
      <c r="E271" s="6" t="s">
        <v>1068</v>
      </c>
    </row>
    <row r="272" spans="1:5" ht="72" x14ac:dyDescent="0.25">
      <c r="A272" s="5" t="s">
        <v>1496</v>
      </c>
      <c r="B272" s="5" t="s">
        <v>1497</v>
      </c>
      <c r="C272" s="6" t="s">
        <v>1498</v>
      </c>
      <c r="D272" s="6" t="s">
        <v>1499</v>
      </c>
      <c r="E272" s="6" t="s">
        <v>1068</v>
      </c>
    </row>
    <row r="273" spans="1:5" ht="72" x14ac:dyDescent="0.25">
      <c r="A273" s="5" t="s">
        <v>1500</v>
      </c>
      <c r="B273" s="5" t="s">
        <v>1501</v>
      </c>
      <c r="C273" s="6" t="s">
        <v>1502</v>
      </c>
      <c r="D273" s="6" t="s">
        <v>1503</v>
      </c>
      <c r="E273" s="6" t="s">
        <v>1068</v>
      </c>
    </row>
    <row r="274" spans="1:5" ht="72" x14ac:dyDescent="0.25">
      <c r="A274" s="5" t="s">
        <v>1504</v>
      </c>
      <c r="B274" s="5" t="s">
        <v>1505</v>
      </c>
      <c r="C274" s="6" t="s">
        <v>1506</v>
      </c>
      <c r="D274" s="6" t="s">
        <v>1507</v>
      </c>
      <c r="E274" s="6" t="s">
        <v>1068</v>
      </c>
    </row>
    <row r="275" spans="1:5" ht="60" x14ac:dyDescent="0.25">
      <c r="A275" s="5" t="s">
        <v>1508</v>
      </c>
      <c r="B275" s="5" t="s">
        <v>1509</v>
      </c>
      <c r="C275" s="6" t="s">
        <v>1510</v>
      </c>
      <c r="D275" s="6" t="s">
        <v>1511</v>
      </c>
      <c r="E275" s="6" t="s">
        <v>1068</v>
      </c>
    </row>
    <row r="276" spans="1:5" ht="72" x14ac:dyDescent="0.25">
      <c r="A276" s="5" t="s">
        <v>1512</v>
      </c>
      <c r="B276" s="5" t="s">
        <v>1513</v>
      </c>
      <c r="C276" s="6" t="s">
        <v>1514</v>
      </c>
      <c r="D276" s="6" t="s">
        <v>1515</v>
      </c>
      <c r="E276" s="6" t="s">
        <v>1068</v>
      </c>
    </row>
    <row r="277" spans="1:5" x14ac:dyDescent="0.25">
      <c r="A277" s="5" t="s">
        <v>1516</v>
      </c>
      <c r="B277" s="5" t="s">
        <v>1517</v>
      </c>
      <c r="C277" s="6" t="s">
        <v>1518</v>
      </c>
      <c r="D277" s="6" t="s">
        <v>1519</v>
      </c>
      <c r="E277" s="6" t="s">
        <v>1068</v>
      </c>
    </row>
    <row r="278" spans="1:5" ht="24" x14ac:dyDescent="0.25">
      <c r="A278" s="5" t="s">
        <v>1520</v>
      </c>
      <c r="B278" s="5" t="s">
        <v>1521</v>
      </c>
      <c r="C278" s="6" t="s">
        <v>1522</v>
      </c>
      <c r="D278" s="6" t="s">
        <v>1523</v>
      </c>
      <c r="E278" s="6" t="s">
        <v>1068</v>
      </c>
    </row>
    <row r="279" spans="1:5" ht="24" x14ac:dyDescent="0.25">
      <c r="A279" s="5" t="s">
        <v>1524</v>
      </c>
      <c r="B279" s="5" t="s">
        <v>1525</v>
      </c>
      <c r="C279" s="6" t="s">
        <v>1526</v>
      </c>
      <c r="D279" s="6" t="s">
        <v>1527</v>
      </c>
      <c r="E279" s="6" t="s">
        <v>1068</v>
      </c>
    </row>
    <row r="280" spans="1:5" x14ac:dyDescent="0.25">
      <c r="A280" s="5" t="s">
        <v>1528</v>
      </c>
      <c r="B280" s="5" t="s">
        <v>1529</v>
      </c>
      <c r="C280" s="6" t="s">
        <v>1530</v>
      </c>
      <c r="D280" s="6" t="s">
        <v>1531</v>
      </c>
      <c r="E280" s="6" t="s">
        <v>1068</v>
      </c>
    </row>
  </sheetData>
  <autoFilter ref="A1:E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states</vt:lpstr>
      <vt:lpstr>currency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Ambert</dc:creator>
  <cp:lastModifiedBy>Jean-Christophe Ambert</cp:lastModifiedBy>
  <dcterms:created xsi:type="dcterms:W3CDTF">2020-07-14T12:36:41Z</dcterms:created>
  <dcterms:modified xsi:type="dcterms:W3CDTF">2020-07-14T13:04:57Z</dcterms:modified>
</cp:coreProperties>
</file>