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6B055284-B620-0546-83B7-4E40D11CD439}" xr6:coauthVersionLast="36" xr6:coauthVersionMax="36" xr10:uidLastSave="{00000000-0000-0000-0000-000000000000}"/>
  <bookViews>
    <workbookView xWindow="14600" yWindow="460" windowWidth="14200" windowHeight="16600" xr2:uid="{1AB0A3F3-C4EC-2847-A999-E7691A276297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E29" i="1"/>
  <c r="G29" i="1"/>
  <c r="I29" i="1"/>
  <c r="K29" i="1"/>
  <c r="M29" i="1"/>
  <c r="O29" i="1"/>
  <c r="S29" i="1"/>
  <c r="U29" i="1"/>
  <c r="W29" i="1"/>
  <c r="Y29" i="1"/>
  <c r="AA29" i="1"/>
  <c r="AC29" i="1"/>
  <c r="AE29" i="1"/>
  <c r="AG29" i="1"/>
  <c r="AH29" i="1"/>
  <c r="AI29" i="1" s="1"/>
  <c r="AJ29" i="1"/>
  <c r="C28" i="1" l="1"/>
  <c r="E28" i="1"/>
  <c r="G28" i="1"/>
  <c r="I28" i="1"/>
  <c r="K28" i="1"/>
  <c r="M28" i="1"/>
  <c r="O28" i="1"/>
  <c r="Q28" i="1"/>
  <c r="Q29" i="1" s="1"/>
  <c r="AK29" i="1" s="1"/>
  <c r="S28" i="1"/>
  <c r="U28" i="1"/>
  <c r="W28" i="1"/>
  <c r="Y28" i="1"/>
  <c r="AA28" i="1"/>
  <c r="AC28" i="1"/>
  <c r="AE28" i="1"/>
  <c r="AH28" i="1"/>
  <c r="AI28" i="1" s="1"/>
  <c r="AJ28" i="1"/>
  <c r="C27" i="1" l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H27" i="1"/>
  <c r="AI27" i="1" s="1"/>
  <c r="AJ27" i="1"/>
  <c r="C26" i="1" l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H26" i="1"/>
  <c r="AI26" i="1" s="1"/>
  <c r="AJ26" i="1"/>
  <c r="C24" i="1" l="1"/>
  <c r="C25" i="1" s="1"/>
  <c r="E24" i="1"/>
  <c r="G24" i="1"/>
  <c r="G25" i="1" s="1"/>
  <c r="I24" i="1"/>
  <c r="I25" i="1" s="1"/>
  <c r="K24" i="1"/>
  <c r="K25" i="1" s="1"/>
  <c r="M24" i="1"/>
  <c r="M25" i="1" s="1"/>
  <c r="O24" i="1"/>
  <c r="Q24" i="1"/>
  <c r="Q25" i="1" s="1"/>
  <c r="S24" i="1"/>
  <c r="S25" i="1" s="1"/>
  <c r="U24" i="1"/>
  <c r="U25" i="1" s="1"/>
  <c r="W24" i="1"/>
  <c r="Y24" i="1"/>
  <c r="Y25" i="1" s="1"/>
  <c r="AA24" i="1"/>
  <c r="AC24" i="1"/>
  <c r="AE24" i="1"/>
  <c r="AE25" i="1" s="1"/>
  <c r="AG24" i="1"/>
  <c r="AH24" i="1"/>
  <c r="AI24" i="1" s="1"/>
  <c r="AJ24" i="1"/>
  <c r="O25" i="1"/>
  <c r="W25" i="1"/>
  <c r="AA25" i="1"/>
  <c r="AC25" i="1"/>
  <c r="AG25" i="1"/>
  <c r="AG26" i="1" s="1"/>
  <c r="AG27" i="1" s="1"/>
  <c r="AH25" i="1"/>
  <c r="AJ25" i="1"/>
  <c r="AG28" i="1" l="1"/>
  <c r="AK28" i="1" s="1"/>
  <c r="AK27" i="1"/>
  <c r="AK26" i="1"/>
  <c r="AI25" i="1"/>
  <c r="AK24" i="1"/>
  <c r="E25" i="1"/>
  <c r="AK25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E22" i="1"/>
  <c r="AE23" i="1"/>
  <c r="AJ23" i="1"/>
  <c r="AJ22" i="1"/>
  <c r="AH22" i="1"/>
  <c r="AI22" i="1" s="1"/>
  <c r="AH23" i="1"/>
  <c r="AG22" i="1"/>
  <c r="AG23" i="1"/>
  <c r="AC22" i="1"/>
  <c r="AC23" i="1" s="1"/>
  <c r="AA22" i="1"/>
  <c r="AA23" i="1" s="1"/>
  <c r="Y22" i="1"/>
  <c r="Y23" i="1" s="1"/>
  <c r="S23" i="1"/>
  <c r="W22" i="1"/>
  <c r="W23" i="1" s="1"/>
  <c r="U22" i="1"/>
  <c r="U23" i="1" s="1"/>
  <c r="S22" i="1"/>
  <c r="Q22" i="1"/>
  <c r="Q23" i="1" s="1"/>
  <c r="O22" i="1"/>
  <c r="O23" i="1" s="1"/>
  <c r="M22" i="1"/>
  <c r="M23" i="1" s="1"/>
  <c r="K22" i="1"/>
  <c r="K23" i="1" s="1"/>
  <c r="G22" i="1"/>
  <c r="G23" i="1" s="1"/>
  <c r="E22" i="1"/>
  <c r="E23" i="1" s="1"/>
  <c r="AI23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J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AH21" i="1"/>
  <c r="AH20" i="1" l="1"/>
  <c r="AH19" i="1" l="1"/>
  <c r="AH18" i="1" l="1"/>
  <c r="AH17" i="1" l="1"/>
  <c r="AE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I2" i="1" s="1"/>
  <c r="AI3" i="1" s="1"/>
  <c r="AI4" i="1" s="1"/>
  <c r="AI5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K2" i="1"/>
  <c r="K3" i="1" s="1"/>
  <c r="K4" i="1" s="1"/>
  <c r="K5" i="1" s="1"/>
  <c r="G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C2" i="1"/>
  <c r="C3" i="1" s="1"/>
  <c r="C4" i="1" s="1"/>
  <c r="C5" i="1" s="1"/>
  <c r="C6" i="1" s="1"/>
  <c r="C7" i="1" s="1"/>
  <c r="C8" i="1" s="1"/>
  <c r="AI6" i="1" l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K6" i="1"/>
  <c r="C9" i="1"/>
  <c r="K7" i="1" l="1"/>
  <c r="C10" i="1"/>
  <c r="K8" i="1" l="1"/>
  <c r="C11" i="1"/>
  <c r="K9" i="1" l="1"/>
  <c r="C12" i="1"/>
  <c r="K10" i="1" l="1"/>
  <c r="C13" i="1"/>
  <c r="K11" i="1" l="1"/>
  <c r="C14" i="1"/>
  <c r="K12" i="1" l="1"/>
  <c r="C15" i="1"/>
  <c r="K13" i="1" l="1"/>
  <c r="C16" i="1"/>
  <c r="C17" i="1" s="1"/>
  <c r="C18" i="1" s="1"/>
  <c r="C19" i="1" s="1"/>
  <c r="C20" i="1" s="1"/>
  <c r="C21" i="1" s="1"/>
  <c r="C22" i="1" s="1"/>
  <c r="C23" i="1" s="1"/>
  <c r="AJ21" i="1" l="1"/>
  <c r="E21" i="1"/>
  <c r="K14" i="1"/>
  <c r="K15" i="1" l="1"/>
  <c r="K16" i="1" l="1"/>
  <c r="K17" i="1" s="1"/>
  <c r="K18" i="1" s="1"/>
  <c r="K19" i="1" s="1"/>
  <c r="K20" i="1" s="1"/>
  <c r="K21" i="1" s="1"/>
</calcChain>
</file>

<file path=xl/sharedStrings.xml><?xml version="1.0" encoding="utf-8"?>
<sst xmlns="http://schemas.openxmlformats.org/spreadsheetml/2006/main" count="37" uniqueCount="36">
  <si>
    <t>Coria</t>
  </si>
  <si>
    <t>Cáceres</t>
  </si>
  <si>
    <t>Badajoz</t>
  </si>
  <si>
    <t>Mérida</t>
  </si>
  <si>
    <t>Fecha</t>
  </si>
  <si>
    <t>Llerena-Zafra</t>
  </si>
  <si>
    <t>Plasencia</t>
  </si>
  <si>
    <t>Extremadura</t>
  </si>
  <si>
    <t>Acc_Badajoz</t>
  </si>
  <si>
    <t>Acc_Mérida</t>
  </si>
  <si>
    <t>Acc_Cáceres</t>
  </si>
  <si>
    <t>Acc_Coria</t>
  </si>
  <si>
    <t>Acc_Plasencia</t>
  </si>
  <si>
    <t>Acc_Extremadura</t>
  </si>
  <si>
    <t>Badajoz_sani</t>
  </si>
  <si>
    <t>Acc_Badajoz_sani</t>
  </si>
  <si>
    <t>Mérida_sani</t>
  </si>
  <si>
    <t>Acc_Mérida_sani</t>
  </si>
  <si>
    <t>Llerena-Zafra_sani</t>
  </si>
  <si>
    <t>Cáceres_sani</t>
  </si>
  <si>
    <t>Acc_Cáceres_sani</t>
  </si>
  <si>
    <t>Coria_sani</t>
  </si>
  <si>
    <t>Acc_Coria_sani</t>
  </si>
  <si>
    <t>Plasencia_sani</t>
  </si>
  <si>
    <t>Acc_Plasencia_sani</t>
  </si>
  <si>
    <t>Extremadura_sani</t>
  </si>
  <si>
    <t>Acc_Extremadura_sani</t>
  </si>
  <si>
    <t>Acc_Llerena-Zafra_sani</t>
  </si>
  <si>
    <t>Acc_Navalmoral</t>
  </si>
  <si>
    <t>Navalmoral</t>
  </si>
  <si>
    <t>Navalmoral_sani</t>
  </si>
  <si>
    <t>Acc_Llerena-Zafra</t>
  </si>
  <si>
    <t>Don_Benito-Villanueva_sani</t>
  </si>
  <si>
    <t>Acc_Don_Benito-Villanueva_sani</t>
  </si>
  <si>
    <t>Acc_Don_Benito-Villanueva</t>
  </si>
  <si>
    <t>Don_Benito-Villanueva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</si>
</sst>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4" fontId="0" fillId="5" borderId="1" xfId="0" applyNumberForma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2" xfId="0" applyFill="1" applyBorder="1"/>
    <xf numFmtId="1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780-211D-6A4A-8E34-F58EFCCD0A14}">
  <dimension ref="A1:AQ375"/>
  <sheetViews>
    <sheetView tabSelected="1" topLeftCell="AE1" zoomScale="86" zoomScaleNormal="70" workbookViewId="0">
      <selection activeCell="AK29" sqref="AK29"/>
    </sheetView>
  </sheetViews>
  <sheetFormatPr baseColWidth="10" defaultRowHeight="16" x14ac:dyDescent="0.2"/>
  <cols>
    <col min="1" max="4" width="12.6640625" customWidth="1"/>
    <col min="5" max="5" width="18.33203125" customWidth="1"/>
    <col min="6" max="6" width="10.83203125" style="2"/>
    <col min="7" max="7" width="10.83203125" style="9"/>
    <col min="8" max="8" width="12.6640625" style="11" customWidth="1"/>
    <col min="9" max="9" width="19.1640625" style="12" customWidth="1"/>
    <col min="10" max="10" width="15" style="2" customWidth="1"/>
    <col min="11" max="11" width="15" style="9" customWidth="1"/>
    <col min="12" max="12" width="12.6640625" style="11" customWidth="1"/>
    <col min="13" max="13" width="22.33203125" style="12" customWidth="1"/>
    <col min="14" max="14" width="14.6640625" style="2" customWidth="1"/>
    <col min="15" max="15" width="14.6640625" style="9" customWidth="1"/>
    <col min="16" max="16" width="12.6640625" style="11" customWidth="1"/>
    <col min="17" max="17" width="23.1640625" style="12" customWidth="1"/>
    <col min="18" max="18" width="15.5" style="2" customWidth="1"/>
    <col min="19" max="19" width="15.5" style="9" customWidth="1"/>
    <col min="20" max="20" width="15.5" style="11" customWidth="1"/>
    <col min="21" max="21" width="25.5" style="12" customWidth="1"/>
    <col min="22" max="22" width="15" style="2" customWidth="1"/>
    <col min="23" max="23" width="15" style="9" customWidth="1"/>
    <col min="24" max="24" width="15.5" style="11" customWidth="1"/>
    <col min="25" max="25" width="15.5" style="12" customWidth="1"/>
    <col min="26" max="26" width="12.5" style="2" customWidth="1"/>
    <col min="27" max="27" width="12.5" style="9" customWidth="1"/>
    <col min="28" max="28" width="15.5" style="11" customWidth="1"/>
    <col min="29" max="29" width="15.5" style="12" customWidth="1"/>
    <col min="30" max="30" width="18.5" style="2" customWidth="1"/>
    <col min="31" max="31" width="18.5" style="9" customWidth="1"/>
    <col min="32" max="32" width="15.5" style="11" customWidth="1"/>
    <col min="33" max="33" width="15.5" style="12" customWidth="1"/>
    <col min="34" max="34" width="16.33203125" style="2" customWidth="1"/>
    <col min="35" max="35" width="14.6640625" style="9" customWidth="1"/>
    <col min="36" max="36" width="12.83203125" style="11" customWidth="1"/>
    <col min="37" max="37" width="12.5" style="12" customWidth="1"/>
    <col min="38" max="38" width="12.1640625" customWidth="1"/>
    <col min="39" max="39" width="12.33203125" customWidth="1"/>
    <col min="40" max="40" width="12.83203125" customWidth="1"/>
    <col min="41" max="41" width="17.83203125" customWidth="1"/>
    <col min="42" max="42" width="14.6640625" customWidth="1"/>
    <col min="43" max="43" width="13.6640625" customWidth="1"/>
  </cols>
  <sheetData>
    <row r="1" spans="1:43" ht="30" customHeight="1" thickBot="1" x14ac:dyDescent="0.25">
      <c r="A1" s="24" t="s">
        <v>4</v>
      </c>
      <c r="B1" s="20" t="s">
        <v>2</v>
      </c>
      <c r="C1" s="21" t="s">
        <v>8</v>
      </c>
      <c r="D1" s="22" t="s">
        <v>14</v>
      </c>
      <c r="E1" s="23" t="s">
        <v>15</v>
      </c>
      <c r="F1" s="15" t="s">
        <v>3</v>
      </c>
      <c r="G1" s="5" t="s">
        <v>9</v>
      </c>
      <c r="H1" s="6" t="s">
        <v>16</v>
      </c>
      <c r="I1" s="7" t="s">
        <v>17</v>
      </c>
      <c r="J1" s="3" t="s">
        <v>35</v>
      </c>
      <c r="K1" s="5" t="s">
        <v>34</v>
      </c>
      <c r="L1" s="6" t="s">
        <v>32</v>
      </c>
      <c r="M1" s="7" t="s">
        <v>33</v>
      </c>
      <c r="N1" s="3" t="s">
        <v>5</v>
      </c>
      <c r="O1" s="5" t="s">
        <v>31</v>
      </c>
      <c r="P1" s="6" t="s">
        <v>18</v>
      </c>
      <c r="Q1" s="7" t="s">
        <v>27</v>
      </c>
      <c r="R1" s="3" t="s">
        <v>1</v>
      </c>
      <c r="S1" s="5" t="s">
        <v>10</v>
      </c>
      <c r="T1" s="6" t="s">
        <v>19</v>
      </c>
      <c r="U1" s="7" t="s">
        <v>20</v>
      </c>
      <c r="V1" s="3" t="s">
        <v>0</v>
      </c>
      <c r="W1" s="5" t="s">
        <v>11</v>
      </c>
      <c r="X1" s="6" t="s">
        <v>21</v>
      </c>
      <c r="Y1" s="7" t="s">
        <v>22</v>
      </c>
      <c r="Z1" s="3" t="s">
        <v>6</v>
      </c>
      <c r="AA1" s="5" t="s">
        <v>12</v>
      </c>
      <c r="AB1" s="6" t="s">
        <v>23</v>
      </c>
      <c r="AC1" s="7" t="s">
        <v>24</v>
      </c>
      <c r="AD1" s="3" t="s">
        <v>29</v>
      </c>
      <c r="AE1" s="5" t="s">
        <v>28</v>
      </c>
      <c r="AF1" s="6" t="s">
        <v>30</v>
      </c>
      <c r="AG1" s="7" t="s">
        <v>28</v>
      </c>
      <c r="AH1" s="3" t="s">
        <v>7</v>
      </c>
      <c r="AI1" s="10" t="s">
        <v>13</v>
      </c>
      <c r="AJ1" s="6" t="s">
        <v>25</v>
      </c>
      <c r="AK1" s="13" t="s">
        <v>26</v>
      </c>
      <c r="AL1" s="1"/>
      <c r="AM1" s="1"/>
      <c r="AN1" s="1"/>
      <c r="AO1" s="1"/>
      <c r="AP1" s="1"/>
      <c r="AQ1" s="1"/>
    </row>
    <row r="2" spans="1:43" x14ac:dyDescent="0.2">
      <c r="A2" s="25">
        <v>43892</v>
      </c>
      <c r="B2" s="16">
        <v>0</v>
      </c>
      <c r="C2" s="17">
        <f>B2</f>
        <v>0</v>
      </c>
      <c r="D2" s="18">
        <v>0</v>
      </c>
      <c r="E2" s="19">
        <f>D2</f>
        <v>0</v>
      </c>
      <c r="F2" s="3">
        <v>0</v>
      </c>
      <c r="G2" s="5">
        <f>F2</f>
        <v>0</v>
      </c>
      <c r="H2" s="6">
        <v>0</v>
      </c>
      <c r="I2" s="7">
        <f>H2</f>
        <v>0</v>
      </c>
      <c r="J2" s="3">
        <v>0</v>
      </c>
      <c r="K2" s="5">
        <f>J2</f>
        <v>0</v>
      </c>
      <c r="L2" s="6">
        <v>0</v>
      </c>
      <c r="M2" s="7">
        <f>L2</f>
        <v>0</v>
      </c>
      <c r="N2" s="3">
        <v>2</v>
      </c>
      <c r="O2" s="5">
        <f>N2</f>
        <v>2</v>
      </c>
      <c r="P2" s="6">
        <v>0</v>
      </c>
      <c r="Q2" s="7">
        <f>P2</f>
        <v>0</v>
      </c>
      <c r="R2" s="3">
        <v>1</v>
      </c>
      <c r="S2" s="5">
        <f>R2</f>
        <v>1</v>
      </c>
      <c r="T2" s="6">
        <v>0</v>
      </c>
      <c r="U2" s="7">
        <f>T2</f>
        <v>0</v>
      </c>
      <c r="V2" s="3">
        <v>1</v>
      </c>
      <c r="W2" s="5">
        <f>V2</f>
        <v>1</v>
      </c>
      <c r="X2" s="6">
        <v>0</v>
      </c>
      <c r="Y2" s="7">
        <f>X2</f>
        <v>0</v>
      </c>
      <c r="Z2" s="3">
        <v>0</v>
      </c>
      <c r="AA2" s="5">
        <f>Z2</f>
        <v>0</v>
      </c>
      <c r="AB2" s="6">
        <v>0</v>
      </c>
      <c r="AC2" s="7">
        <f>AB2</f>
        <v>0</v>
      </c>
      <c r="AD2" s="3">
        <v>0</v>
      </c>
      <c r="AE2" s="5">
        <f>AD2</f>
        <v>0</v>
      </c>
      <c r="AF2" s="6">
        <v>0</v>
      </c>
      <c r="AG2" s="7">
        <f>AF2</f>
        <v>0</v>
      </c>
      <c r="AH2" s="8">
        <f>SUM(B2+F2+J2+N2+R2+V2+Z2+AD2)</f>
        <v>4</v>
      </c>
      <c r="AI2" s="5">
        <f>AH2</f>
        <v>4</v>
      </c>
      <c r="AJ2" s="6">
        <f>SUM(D2+L2+P2+T2+X2+AB2+AF2)</f>
        <v>0</v>
      </c>
      <c r="AK2" s="7">
        <f t="shared" ref="AK2:AK22" si="0">SUM(E2+I2+M2+Q2+U2+Y2+AC2+AG2)</f>
        <v>0</v>
      </c>
    </row>
    <row r="3" spans="1:43" x14ac:dyDescent="0.2">
      <c r="A3" s="25">
        <v>43893</v>
      </c>
      <c r="B3" s="3">
        <v>2</v>
      </c>
      <c r="C3" s="5">
        <f>SUM(C2+B3)</f>
        <v>2</v>
      </c>
      <c r="D3" s="6">
        <v>0</v>
      </c>
      <c r="E3" s="7">
        <f>SUM(E2+D3)</f>
        <v>0</v>
      </c>
      <c r="F3" s="3">
        <v>0</v>
      </c>
      <c r="G3" s="5">
        <f>SUM(G2+F3)</f>
        <v>0</v>
      </c>
      <c r="H3" s="6">
        <v>0</v>
      </c>
      <c r="I3" s="7">
        <f>SUM(I2+H3)</f>
        <v>0</v>
      </c>
      <c r="J3" s="3">
        <v>0</v>
      </c>
      <c r="K3" s="5">
        <f>SUM(K2+J3)</f>
        <v>0</v>
      </c>
      <c r="L3" s="6">
        <v>0</v>
      </c>
      <c r="M3" s="7">
        <f>SUM(M2+L3)</f>
        <v>0</v>
      </c>
      <c r="N3" s="3">
        <v>0</v>
      </c>
      <c r="O3" s="5">
        <f>SUM(O2+N3)</f>
        <v>2</v>
      </c>
      <c r="P3" s="6">
        <v>0</v>
      </c>
      <c r="Q3" s="7">
        <f>SUM(Q2+P3)</f>
        <v>0</v>
      </c>
      <c r="R3" s="3">
        <v>0</v>
      </c>
      <c r="S3" s="5">
        <f>SUM(S2+R3)</f>
        <v>1</v>
      </c>
      <c r="T3" s="6">
        <v>0</v>
      </c>
      <c r="U3" s="7">
        <f>SUM(U2+T3)</f>
        <v>0</v>
      </c>
      <c r="V3" s="3">
        <v>0</v>
      </c>
      <c r="W3" s="5">
        <f>SUM(W2+V3)</f>
        <v>1</v>
      </c>
      <c r="X3" s="6">
        <v>0</v>
      </c>
      <c r="Y3" s="7">
        <f>SUM(Y2+X3)</f>
        <v>0</v>
      </c>
      <c r="Z3" s="3">
        <v>0</v>
      </c>
      <c r="AA3" s="5">
        <f>SUM(AA2+Z3)</f>
        <v>0</v>
      </c>
      <c r="AB3" s="6">
        <v>0</v>
      </c>
      <c r="AC3" s="7">
        <f>SUM(AC2+AB3)</f>
        <v>0</v>
      </c>
      <c r="AD3" s="3">
        <v>0</v>
      </c>
      <c r="AE3" s="5">
        <f>SUM(AE2+AD3)</f>
        <v>0</v>
      </c>
      <c r="AF3" s="6">
        <v>0</v>
      </c>
      <c r="AG3" s="7">
        <f>SUM(AG2+AF3)</f>
        <v>0</v>
      </c>
      <c r="AH3" s="8">
        <f t="shared" ref="AH3:AH23" si="1">SUM(B3+F3+J3+N3+R3+V3+Z3+AD3)</f>
        <v>2</v>
      </c>
      <c r="AI3" s="5">
        <f>SUM(AI2+AH3)</f>
        <v>6</v>
      </c>
      <c r="AJ3" s="6">
        <f t="shared" ref="AJ3:AJ23" si="2">SUM(D3+L3+P3+T3+X3+AB3+AF3)</f>
        <v>0</v>
      </c>
      <c r="AK3" s="7">
        <f t="shared" si="0"/>
        <v>0</v>
      </c>
    </row>
    <row r="4" spans="1:43" x14ac:dyDescent="0.2">
      <c r="A4" s="25">
        <v>43894</v>
      </c>
      <c r="B4" s="3">
        <v>0</v>
      </c>
      <c r="C4" s="5">
        <f t="shared" ref="C4:E22" si="3">SUM(C3+B4)</f>
        <v>2</v>
      </c>
      <c r="D4" s="6">
        <v>0</v>
      </c>
      <c r="E4" s="7">
        <f t="shared" si="3"/>
        <v>0</v>
      </c>
      <c r="F4" s="3">
        <v>0</v>
      </c>
      <c r="G4" s="5">
        <f t="shared" ref="G4:G23" si="4">SUM(G3+F4)</f>
        <v>0</v>
      </c>
      <c r="H4" s="6">
        <v>0</v>
      </c>
      <c r="I4" s="7">
        <f t="shared" ref="I4:I23" si="5">SUM(I3+H4)</f>
        <v>0</v>
      </c>
      <c r="J4" s="3">
        <v>0</v>
      </c>
      <c r="K4" s="5">
        <f t="shared" ref="K4:K17" si="6">SUM(K3+J4)</f>
        <v>0</v>
      </c>
      <c r="L4" s="6">
        <v>0</v>
      </c>
      <c r="M4" s="7">
        <f t="shared" ref="M4:M23" si="7">SUM(M3+L4)</f>
        <v>0</v>
      </c>
      <c r="N4" s="3">
        <v>0</v>
      </c>
      <c r="O4" s="5">
        <f t="shared" ref="O4:O23" si="8">SUM(O3+N4)</f>
        <v>2</v>
      </c>
      <c r="P4" s="6">
        <v>0</v>
      </c>
      <c r="Q4" s="7">
        <f t="shared" ref="Q4:Q23" si="9">SUM(Q3+P4)</f>
        <v>0</v>
      </c>
      <c r="R4" s="3">
        <v>0</v>
      </c>
      <c r="S4" s="5">
        <f t="shared" ref="S4:S23" si="10">SUM(S3+R4)</f>
        <v>1</v>
      </c>
      <c r="T4" s="6">
        <v>0</v>
      </c>
      <c r="U4" s="7">
        <f t="shared" ref="U4:U23" si="11">SUM(U3+T4)</f>
        <v>0</v>
      </c>
      <c r="V4" s="3">
        <v>0</v>
      </c>
      <c r="W4" s="5">
        <f t="shared" ref="W4:W23" si="12">SUM(W3+V4)</f>
        <v>1</v>
      </c>
      <c r="X4" s="6">
        <v>0</v>
      </c>
      <c r="Y4" s="7">
        <f t="shared" ref="Y4:Y23" si="13">SUM(Y3+X4)</f>
        <v>0</v>
      </c>
      <c r="Z4" s="3">
        <v>0</v>
      </c>
      <c r="AA4" s="5">
        <f t="shared" ref="AA4:AA23" si="14">SUM(AA3+Z4)</f>
        <v>0</v>
      </c>
      <c r="AB4" s="6">
        <v>0</v>
      </c>
      <c r="AC4" s="7">
        <f t="shared" ref="AC4:AC23" si="15">SUM(AC3+AB4)</f>
        <v>0</v>
      </c>
      <c r="AD4" s="3">
        <v>0</v>
      </c>
      <c r="AE4" s="5">
        <f t="shared" ref="AE4:AE23" si="16">SUM(AE3+AD4)</f>
        <v>0</v>
      </c>
      <c r="AF4" s="6">
        <v>0</v>
      </c>
      <c r="AG4" s="7">
        <f t="shared" ref="AG4:AG23" si="17">SUM(AG3+AF4)</f>
        <v>0</v>
      </c>
      <c r="AH4" s="8">
        <f t="shared" si="1"/>
        <v>0</v>
      </c>
      <c r="AI4" s="5">
        <f t="shared" ref="AI4:AI23" si="18">SUM(AI3+AH4)</f>
        <v>6</v>
      </c>
      <c r="AJ4" s="6">
        <f t="shared" si="2"/>
        <v>0</v>
      </c>
      <c r="AK4" s="7">
        <f t="shared" si="0"/>
        <v>0</v>
      </c>
    </row>
    <row r="5" spans="1:43" x14ac:dyDescent="0.2">
      <c r="A5" s="25">
        <v>43895</v>
      </c>
      <c r="B5" s="3">
        <v>0</v>
      </c>
      <c r="C5" s="5">
        <f t="shared" si="3"/>
        <v>2</v>
      </c>
      <c r="D5" s="6">
        <v>0</v>
      </c>
      <c r="E5" s="7">
        <f t="shared" si="3"/>
        <v>0</v>
      </c>
      <c r="F5" s="3">
        <v>0</v>
      </c>
      <c r="G5" s="5">
        <f t="shared" si="4"/>
        <v>0</v>
      </c>
      <c r="H5" s="6">
        <v>0</v>
      </c>
      <c r="I5" s="7">
        <f t="shared" si="5"/>
        <v>0</v>
      </c>
      <c r="J5" s="3">
        <v>0</v>
      </c>
      <c r="K5" s="5">
        <f t="shared" si="6"/>
        <v>0</v>
      </c>
      <c r="L5" s="6">
        <v>0</v>
      </c>
      <c r="M5" s="7">
        <f t="shared" si="7"/>
        <v>0</v>
      </c>
      <c r="N5" s="3">
        <v>0</v>
      </c>
      <c r="O5" s="5">
        <f t="shared" si="8"/>
        <v>2</v>
      </c>
      <c r="P5" s="6">
        <v>0</v>
      </c>
      <c r="Q5" s="7">
        <f t="shared" si="9"/>
        <v>0</v>
      </c>
      <c r="R5" s="3">
        <v>0</v>
      </c>
      <c r="S5" s="5">
        <f t="shared" si="10"/>
        <v>1</v>
      </c>
      <c r="T5" s="6">
        <v>0</v>
      </c>
      <c r="U5" s="7">
        <f t="shared" si="11"/>
        <v>0</v>
      </c>
      <c r="V5" s="3">
        <v>0</v>
      </c>
      <c r="W5" s="5">
        <f t="shared" si="12"/>
        <v>1</v>
      </c>
      <c r="X5" s="6">
        <v>0</v>
      </c>
      <c r="Y5" s="7">
        <f t="shared" si="13"/>
        <v>0</v>
      </c>
      <c r="Z5" s="3">
        <v>0</v>
      </c>
      <c r="AA5" s="5">
        <f t="shared" si="14"/>
        <v>0</v>
      </c>
      <c r="AB5" s="6">
        <v>0</v>
      </c>
      <c r="AC5" s="7">
        <f t="shared" si="15"/>
        <v>0</v>
      </c>
      <c r="AD5" s="3">
        <v>0</v>
      </c>
      <c r="AE5" s="5">
        <f t="shared" si="16"/>
        <v>0</v>
      </c>
      <c r="AF5" s="6">
        <v>0</v>
      </c>
      <c r="AG5" s="7">
        <f t="shared" si="17"/>
        <v>0</v>
      </c>
      <c r="AH5" s="8">
        <f t="shared" si="1"/>
        <v>0</v>
      </c>
      <c r="AI5" s="5">
        <f t="shared" si="18"/>
        <v>6</v>
      </c>
      <c r="AJ5" s="6">
        <f t="shared" si="2"/>
        <v>0</v>
      </c>
      <c r="AK5" s="7">
        <f t="shared" si="0"/>
        <v>0</v>
      </c>
    </row>
    <row r="6" spans="1:43" x14ac:dyDescent="0.2">
      <c r="A6" s="25">
        <v>43896</v>
      </c>
      <c r="B6" s="3">
        <v>0</v>
      </c>
      <c r="C6" s="5">
        <f t="shared" si="3"/>
        <v>2</v>
      </c>
      <c r="D6" s="6">
        <v>0</v>
      </c>
      <c r="E6" s="7">
        <f t="shared" si="3"/>
        <v>0</v>
      </c>
      <c r="F6" s="3">
        <v>0</v>
      </c>
      <c r="G6" s="5">
        <f t="shared" si="4"/>
        <v>0</v>
      </c>
      <c r="H6" s="6">
        <v>0</v>
      </c>
      <c r="I6" s="7">
        <f t="shared" si="5"/>
        <v>0</v>
      </c>
      <c r="J6" s="3">
        <v>0</v>
      </c>
      <c r="K6" s="5">
        <f t="shared" si="6"/>
        <v>0</v>
      </c>
      <c r="L6" s="6">
        <v>0</v>
      </c>
      <c r="M6" s="7">
        <f t="shared" si="7"/>
        <v>0</v>
      </c>
      <c r="N6" s="3">
        <v>0</v>
      </c>
      <c r="O6" s="5">
        <f t="shared" si="8"/>
        <v>2</v>
      </c>
      <c r="P6" s="6">
        <v>0</v>
      </c>
      <c r="Q6" s="7">
        <f t="shared" si="9"/>
        <v>0</v>
      </c>
      <c r="R6" s="3">
        <v>0</v>
      </c>
      <c r="S6" s="5">
        <f t="shared" si="10"/>
        <v>1</v>
      </c>
      <c r="T6" s="6">
        <v>0</v>
      </c>
      <c r="U6" s="7">
        <f t="shared" si="11"/>
        <v>0</v>
      </c>
      <c r="V6" s="3">
        <v>0</v>
      </c>
      <c r="W6" s="5">
        <f t="shared" si="12"/>
        <v>1</v>
      </c>
      <c r="X6" s="6">
        <v>0</v>
      </c>
      <c r="Y6" s="7">
        <f t="shared" si="13"/>
        <v>0</v>
      </c>
      <c r="Z6" s="3">
        <v>0</v>
      </c>
      <c r="AA6" s="5">
        <f t="shared" si="14"/>
        <v>0</v>
      </c>
      <c r="AB6" s="6">
        <v>0</v>
      </c>
      <c r="AC6" s="7">
        <f t="shared" si="15"/>
        <v>0</v>
      </c>
      <c r="AD6" s="3">
        <v>0</v>
      </c>
      <c r="AE6" s="5">
        <f t="shared" si="16"/>
        <v>0</v>
      </c>
      <c r="AF6" s="6">
        <v>0</v>
      </c>
      <c r="AG6" s="7">
        <f t="shared" si="17"/>
        <v>0</v>
      </c>
      <c r="AH6" s="8">
        <f t="shared" si="1"/>
        <v>0</v>
      </c>
      <c r="AI6" s="5">
        <f t="shared" si="18"/>
        <v>6</v>
      </c>
      <c r="AJ6" s="6">
        <f t="shared" si="2"/>
        <v>0</v>
      </c>
      <c r="AK6" s="7">
        <f t="shared" si="0"/>
        <v>0</v>
      </c>
    </row>
    <row r="7" spans="1:43" x14ac:dyDescent="0.2">
      <c r="A7" s="25">
        <v>43897</v>
      </c>
      <c r="B7" s="3">
        <v>0</v>
      </c>
      <c r="C7" s="5">
        <f t="shared" si="3"/>
        <v>2</v>
      </c>
      <c r="D7" s="6">
        <v>0</v>
      </c>
      <c r="E7" s="7">
        <f t="shared" si="3"/>
        <v>0</v>
      </c>
      <c r="F7" s="3">
        <v>0</v>
      </c>
      <c r="G7" s="5">
        <f t="shared" si="4"/>
        <v>0</v>
      </c>
      <c r="H7" s="6">
        <v>0</v>
      </c>
      <c r="I7" s="7">
        <f t="shared" si="5"/>
        <v>0</v>
      </c>
      <c r="J7" s="3">
        <v>0</v>
      </c>
      <c r="K7" s="5">
        <f t="shared" si="6"/>
        <v>0</v>
      </c>
      <c r="L7" s="6">
        <v>0</v>
      </c>
      <c r="M7" s="7">
        <f t="shared" si="7"/>
        <v>0</v>
      </c>
      <c r="N7" s="3">
        <v>0</v>
      </c>
      <c r="O7" s="5">
        <f t="shared" si="8"/>
        <v>2</v>
      </c>
      <c r="P7" s="6">
        <v>0</v>
      </c>
      <c r="Q7" s="7">
        <f t="shared" si="9"/>
        <v>0</v>
      </c>
      <c r="R7" s="3">
        <v>0</v>
      </c>
      <c r="S7" s="5">
        <f t="shared" si="10"/>
        <v>1</v>
      </c>
      <c r="T7" s="6">
        <v>0</v>
      </c>
      <c r="U7" s="7">
        <f t="shared" si="11"/>
        <v>0</v>
      </c>
      <c r="V7" s="3">
        <v>0</v>
      </c>
      <c r="W7" s="5">
        <f t="shared" si="12"/>
        <v>1</v>
      </c>
      <c r="X7" s="6">
        <v>0</v>
      </c>
      <c r="Y7" s="7">
        <f t="shared" si="13"/>
        <v>0</v>
      </c>
      <c r="Z7" s="3">
        <v>0</v>
      </c>
      <c r="AA7" s="5">
        <f t="shared" si="14"/>
        <v>0</v>
      </c>
      <c r="AB7" s="6">
        <v>0</v>
      </c>
      <c r="AC7" s="7">
        <f t="shared" si="15"/>
        <v>0</v>
      </c>
      <c r="AD7" s="3">
        <v>0</v>
      </c>
      <c r="AE7" s="5">
        <f t="shared" si="16"/>
        <v>0</v>
      </c>
      <c r="AF7" s="6">
        <v>0</v>
      </c>
      <c r="AG7" s="7">
        <f t="shared" si="17"/>
        <v>0</v>
      </c>
      <c r="AH7" s="8">
        <f t="shared" si="1"/>
        <v>0</v>
      </c>
      <c r="AI7" s="5">
        <f t="shared" si="18"/>
        <v>6</v>
      </c>
      <c r="AJ7" s="6">
        <f t="shared" si="2"/>
        <v>0</v>
      </c>
      <c r="AK7" s="7">
        <f t="shared" si="0"/>
        <v>0</v>
      </c>
    </row>
    <row r="8" spans="1:43" x14ac:dyDescent="0.2">
      <c r="A8" s="25">
        <v>43898</v>
      </c>
      <c r="B8" s="3">
        <v>0</v>
      </c>
      <c r="C8" s="5">
        <f t="shared" si="3"/>
        <v>2</v>
      </c>
      <c r="D8" s="6">
        <v>0</v>
      </c>
      <c r="E8" s="7">
        <f t="shared" si="3"/>
        <v>0</v>
      </c>
      <c r="F8" s="3">
        <v>0</v>
      </c>
      <c r="G8" s="5">
        <f t="shared" si="4"/>
        <v>0</v>
      </c>
      <c r="H8" s="6">
        <v>0</v>
      </c>
      <c r="I8" s="7">
        <f t="shared" si="5"/>
        <v>0</v>
      </c>
      <c r="J8" s="3">
        <v>0</v>
      </c>
      <c r="K8" s="5">
        <f t="shared" si="6"/>
        <v>0</v>
      </c>
      <c r="L8" s="6">
        <v>0</v>
      </c>
      <c r="M8" s="7">
        <f t="shared" si="7"/>
        <v>0</v>
      </c>
      <c r="N8" s="3">
        <v>0</v>
      </c>
      <c r="O8" s="5">
        <f t="shared" si="8"/>
        <v>2</v>
      </c>
      <c r="P8" s="6">
        <v>0</v>
      </c>
      <c r="Q8" s="7">
        <f t="shared" si="9"/>
        <v>0</v>
      </c>
      <c r="R8" s="3">
        <v>0</v>
      </c>
      <c r="S8" s="5">
        <f t="shared" si="10"/>
        <v>1</v>
      </c>
      <c r="T8" s="6">
        <v>0</v>
      </c>
      <c r="U8" s="7">
        <f t="shared" si="11"/>
        <v>0</v>
      </c>
      <c r="V8" s="3">
        <v>0</v>
      </c>
      <c r="W8" s="5">
        <f t="shared" si="12"/>
        <v>1</v>
      </c>
      <c r="X8" s="6">
        <v>0</v>
      </c>
      <c r="Y8" s="7">
        <f t="shared" si="13"/>
        <v>0</v>
      </c>
      <c r="Z8" s="3">
        <v>0</v>
      </c>
      <c r="AA8" s="5">
        <f t="shared" si="14"/>
        <v>0</v>
      </c>
      <c r="AB8" s="6">
        <v>0</v>
      </c>
      <c r="AC8" s="7">
        <f t="shared" si="15"/>
        <v>0</v>
      </c>
      <c r="AD8" s="3">
        <v>0</v>
      </c>
      <c r="AE8" s="5">
        <f t="shared" si="16"/>
        <v>0</v>
      </c>
      <c r="AF8" s="6">
        <v>0</v>
      </c>
      <c r="AG8" s="7">
        <f t="shared" si="17"/>
        <v>0</v>
      </c>
      <c r="AH8" s="8">
        <f t="shared" si="1"/>
        <v>0</v>
      </c>
      <c r="AI8" s="5">
        <f t="shared" si="18"/>
        <v>6</v>
      </c>
      <c r="AJ8" s="6">
        <f t="shared" si="2"/>
        <v>0</v>
      </c>
      <c r="AK8" s="7">
        <f t="shared" si="0"/>
        <v>0</v>
      </c>
    </row>
    <row r="9" spans="1:43" x14ac:dyDescent="0.2">
      <c r="A9" s="25">
        <v>43899</v>
      </c>
      <c r="B9" s="4">
        <v>0</v>
      </c>
      <c r="C9" s="5">
        <f t="shared" si="3"/>
        <v>2</v>
      </c>
      <c r="D9" s="6">
        <v>0</v>
      </c>
      <c r="E9" s="7">
        <f t="shared" si="3"/>
        <v>0</v>
      </c>
      <c r="F9" s="4">
        <v>0</v>
      </c>
      <c r="G9" s="5">
        <f t="shared" si="4"/>
        <v>0</v>
      </c>
      <c r="H9" s="6">
        <v>0</v>
      </c>
      <c r="I9" s="7">
        <f t="shared" si="5"/>
        <v>0</v>
      </c>
      <c r="J9" s="4">
        <v>0</v>
      </c>
      <c r="K9" s="5">
        <f t="shared" si="6"/>
        <v>0</v>
      </c>
      <c r="L9" s="6">
        <v>0</v>
      </c>
      <c r="M9" s="7">
        <f t="shared" si="7"/>
        <v>0</v>
      </c>
      <c r="N9" s="4">
        <v>0</v>
      </c>
      <c r="O9" s="5">
        <f t="shared" si="8"/>
        <v>2</v>
      </c>
      <c r="P9" s="6">
        <v>0</v>
      </c>
      <c r="Q9" s="7">
        <f t="shared" si="9"/>
        <v>0</v>
      </c>
      <c r="R9" s="4">
        <v>0</v>
      </c>
      <c r="S9" s="5">
        <f t="shared" si="10"/>
        <v>1</v>
      </c>
      <c r="T9" s="6">
        <v>0</v>
      </c>
      <c r="U9" s="7">
        <f t="shared" si="11"/>
        <v>0</v>
      </c>
      <c r="V9" s="4">
        <v>0</v>
      </c>
      <c r="W9" s="5">
        <f t="shared" si="12"/>
        <v>1</v>
      </c>
      <c r="X9" s="6">
        <v>0</v>
      </c>
      <c r="Y9" s="7">
        <f t="shared" si="13"/>
        <v>0</v>
      </c>
      <c r="Z9" s="4">
        <v>1</v>
      </c>
      <c r="AA9" s="5">
        <f t="shared" si="14"/>
        <v>1</v>
      </c>
      <c r="AB9" s="6">
        <v>0</v>
      </c>
      <c r="AC9" s="7">
        <f t="shared" si="15"/>
        <v>0</v>
      </c>
      <c r="AD9" s="4">
        <v>0</v>
      </c>
      <c r="AE9" s="5">
        <f t="shared" si="16"/>
        <v>0</v>
      </c>
      <c r="AF9" s="6">
        <v>0</v>
      </c>
      <c r="AG9" s="7">
        <f t="shared" si="17"/>
        <v>0</v>
      </c>
      <c r="AH9" s="8">
        <f t="shared" si="1"/>
        <v>1</v>
      </c>
      <c r="AI9" s="5">
        <f t="shared" si="18"/>
        <v>7</v>
      </c>
      <c r="AJ9" s="6">
        <f t="shared" si="2"/>
        <v>0</v>
      </c>
      <c r="AK9" s="7">
        <f t="shared" si="0"/>
        <v>0</v>
      </c>
    </row>
    <row r="10" spans="1:43" x14ac:dyDescent="0.2">
      <c r="A10" s="25">
        <v>43900</v>
      </c>
      <c r="B10" s="3">
        <v>1</v>
      </c>
      <c r="C10" s="5">
        <f t="shared" si="3"/>
        <v>3</v>
      </c>
      <c r="D10" s="6">
        <v>0</v>
      </c>
      <c r="E10" s="7">
        <f t="shared" si="3"/>
        <v>0</v>
      </c>
      <c r="F10" s="4">
        <v>0</v>
      </c>
      <c r="G10" s="5">
        <f t="shared" si="4"/>
        <v>0</v>
      </c>
      <c r="H10" s="6">
        <v>0</v>
      </c>
      <c r="I10" s="7">
        <f t="shared" si="5"/>
        <v>0</v>
      </c>
      <c r="J10" s="4">
        <v>0</v>
      </c>
      <c r="K10" s="5">
        <f t="shared" si="6"/>
        <v>0</v>
      </c>
      <c r="L10" s="6">
        <v>0</v>
      </c>
      <c r="M10" s="7">
        <f t="shared" si="7"/>
        <v>0</v>
      </c>
      <c r="N10" s="4">
        <v>0</v>
      </c>
      <c r="O10" s="5">
        <f t="shared" si="8"/>
        <v>2</v>
      </c>
      <c r="P10" s="6">
        <v>0</v>
      </c>
      <c r="Q10" s="7">
        <f t="shared" si="9"/>
        <v>0</v>
      </c>
      <c r="R10" s="4">
        <v>0</v>
      </c>
      <c r="S10" s="5">
        <f t="shared" si="10"/>
        <v>1</v>
      </c>
      <c r="T10" s="6">
        <v>0</v>
      </c>
      <c r="U10" s="7">
        <f t="shared" si="11"/>
        <v>0</v>
      </c>
      <c r="V10" s="4">
        <v>0</v>
      </c>
      <c r="W10" s="5">
        <f t="shared" si="12"/>
        <v>1</v>
      </c>
      <c r="X10" s="6">
        <v>0</v>
      </c>
      <c r="Y10" s="7">
        <f t="shared" si="13"/>
        <v>0</v>
      </c>
      <c r="Z10" s="4">
        <v>0</v>
      </c>
      <c r="AA10" s="5">
        <f t="shared" si="14"/>
        <v>1</v>
      </c>
      <c r="AB10" s="6">
        <v>0</v>
      </c>
      <c r="AC10" s="7">
        <f t="shared" si="15"/>
        <v>0</v>
      </c>
      <c r="AD10" s="4">
        <v>0</v>
      </c>
      <c r="AE10" s="5">
        <f t="shared" si="16"/>
        <v>0</v>
      </c>
      <c r="AF10" s="6">
        <v>0</v>
      </c>
      <c r="AG10" s="7">
        <f t="shared" si="17"/>
        <v>0</v>
      </c>
      <c r="AH10" s="8">
        <f t="shared" si="1"/>
        <v>1</v>
      </c>
      <c r="AI10" s="5">
        <f t="shared" si="18"/>
        <v>8</v>
      </c>
      <c r="AJ10" s="6">
        <f t="shared" si="2"/>
        <v>0</v>
      </c>
      <c r="AK10" s="7">
        <f t="shared" si="0"/>
        <v>0</v>
      </c>
    </row>
    <row r="11" spans="1:43" x14ac:dyDescent="0.2">
      <c r="A11" s="25">
        <v>43901</v>
      </c>
      <c r="B11" s="3">
        <v>0</v>
      </c>
      <c r="C11" s="5">
        <f t="shared" si="3"/>
        <v>3</v>
      </c>
      <c r="D11" s="6">
        <v>0</v>
      </c>
      <c r="E11" s="7">
        <f t="shared" si="3"/>
        <v>0</v>
      </c>
      <c r="F11" s="3">
        <v>0</v>
      </c>
      <c r="G11" s="5">
        <f t="shared" si="4"/>
        <v>0</v>
      </c>
      <c r="H11" s="6">
        <v>0</v>
      </c>
      <c r="I11" s="7">
        <f t="shared" si="5"/>
        <v>0</v>
      </c>
      <c r="J11" s="3">
        <v>0</v>
      </c>
      <c r="K11" s="5">
        <f t="shared" si="6"/>
        <v>0</v>
      </c>
      <c r="L11" s="6">
        <v>0</v>
      </c>
      <c r="M11" s="7">
        <f t="shared" si="7"/>
        <v>0</v>
      </c>
      <c r="N11" s="3">
        <v>0</v>
      </c>
      <c r="O11" s="5">
        <f t="shared" si="8"/>
        <v>2</v>
      </c>
      <c r="P11" s="6">
        <v>0</v>
      </c>
      <c r="Q11" s="7">
        <f t="shared" si="9"/>
        <v>0</v>
      </c>
      <c r="R11" s="3">
        <v>1</v>
      </c>
      <c r="S11" s="5">
        <f t="shared" si="10"/>
        <v>2</v>
      </c>
      <c r="T11" s="6">
        <v>0</v>
      </c>
      <c r="U11" s="7">
        <f t="shared" si="11"/>
        <v>0</v>
      </c>
      <c r="V11" s="3">
        <v>0</v>
      </c>
      <c r="W11" s="5">
        <f t="shared" si="12"/>
        <v>1</v>
      </c>
      <c r="X11" s="6">
        <v>0</v>
      </c>
      <c r="Y11" s="7">
        <f t="shared" si="13"/>
        <v>0</v>
      </c>
      <c r="Z11" s="3">
        <v>1</v>
      </c>
      <c r="AA11" s="5">
        <f t="shared" si="14"/>
        <v>2</v>
      </c>
      <c r="AB11" s="6">
        <v>0</v>
      </c>
      <c r="AC11" s="7">
        <f t="shared" si="15"/>
        <v>0</v>
      </c>
      <c r="AD11" s="3">
        <v>0</v>
      </c>
      <c r="AE11" s="5">
        <f t="shared" si="16"/>
        <v>0</v>
      </c>
      <c r="AF11" s="6">
        <v>0</v>
      </c>
      <c r="AG11" s="7">
        <f t="shared" si="17"/>
        <v>0</v>
      </c>
      <c r="AH11" s="8">
        <f t="shared" si="1"/>
        <v>2</v>
      </c>
      <c r="AI11" s="5">
        <f t="shared" si="18"/>
        <v>10</v>
      </c>
      <c r="AJ11" s="6">
        <f t="shared" si="2"/>
        <v>0</v>
      </c>
      <c r="AK11" s="7">
        <f t="shared" si="0"/>
        <v>0</v>
      </c>
    </row>
    <row r="12" spans="1:43" x14ac:dyDescent="0.2">
      <c r="A12" s="25">
        <v>43902</v>
      </c>
      <c r="B12" s="3">
        <v>3</v>
      </c>
      <c r="C12" s="5">
        <f t="shared" si="3"/>
        <v>6</v>
      </c>
      <c r="D12" s="6">
        <v>0</v>
      </c>
      <c r="E12" s="7">
        <f t="shared" si="3"/>
        <v>0</v>
      </c>
      <c r="F12" s="3">
        <v>0</v>
      </c>
      <c r="G12" s="5">
        <f t="shared" si="4"/>
        <v>0</v>
      </c>
      <c r="H12" s="6">
        <v>0</v>
      </c>
      <c r="I12" s="7">
        <f t="shared" si="5"/>
        <v>0</v>
      </c>
      <c r="J12" s="3">
        <v>0</v>
      </c>
      <c r="K12" s="5">
        <f t="shared" si="6"/>
        <v>0</v>
      </c>
      <c r="L12" s="6">
        <v>0</v>
      </c>
      <c r="M12" s="7">
        <f t="shared" si="7"/>
        <v>0</v>
      </c>
      <c r="N12" s="3">
        <v>0</v>
      </c>
      <c r="O12" s="5">
        <f t="shared" si="8"/>
        <v>2</v>
      </c>
      <c r="P12" s="6">
        <v>0</v>
      </c>
      <c r="Q12" s="7">
        <f t="shared" si="9"/>
        <v>0</v>
      </c>
      <c r="R12" s="3">
        <v>11</v>
      </c>
      <c r="S12" s="5">
        <f t="shared" si="10"/>
        <v>13</v>
      </c>
      <c r="T12" s="6">
        <v>0</v>
      </c>
      <c r="U12" s="7">
        <f t="shared" si="11"/>
        <v>0</v>
      </c>
      <c r="V12" s="3">
        <v>0</v>
      </c>
      <c r="W12" s="5">
        <f t="shared" si="12"/>
        <v>1</v>
      </c>
      <c r="X12" s="6">
        <v>0</v>
      </c>
      <c r="Y12" s="7">
        <f t="shared" si="13"/>
        <v>0</v>
      </c>
      <c r="Z12" s="3">
        <v>0</v>
      </c>
      <c r="AA12" s="5">
        <f t="shared" si="14"/>
        <v>2</v>
      </c>
      <c r="AB12" s="6">
        <v>0</v>
      </c>
      <c r="AC12" s="7">
        <f t="shared" si="15"/>
        <v>0</v>
      </c>
      <c r="AD12" s="3">
        <v>1</v>
      </c>
      <c r="AE12" s="5">
        <f t="shared" si="16"/>
        <v>1</v>
      </c>
      <c r="AF12" s="6">
        <v>0</v>
      </c>
      <c r="AG12" s="7">
        <f t="shared" si="17"/>
        <v>0</v>
      </c>
      <c r="AH12" s="8">
        <f t="shared" si="1"/>
        <v>15</v>
      </c>
      <c r="AI12" s="5">
        <f t="shared" si="18"/>
        <v>25</v>
      </c>
      <c r="AJ12" s="6">
        <f t="shared" si="2"/>
        <v>0</v>
      </c>
      <c r="AK12" s="7">
        <f t="shared" si="0"/>
        <v>0</v>
      </c>
    </row>
    <row r="13" spans="1:43" x14ac:dyDescent="0.2">
      <c r="A13" s="25">
        <v>43903</v>
      </c>
      <c r="B13" s="3">
        <v>0</v>
      </c>
      <c r="C13" s="5">
        <f t="shared" si="3"/>
        <v>6</v>
      </c>
      <c r="D13" s="6">
        <v>0</v>
      </c>
      <c r="E13" s="7">
        <f t="shared" si="3"/>
        <v>0</v>
      </c>
      <c r="F13" s="3">
        <v>1</v>
      </c>
      <c r="G13" s="5">
        <f t="shared" si="4"/>
        <v>1</v>
      </c>
      <c r="H13" s="6">
        <v>0</v>
      </c>
      <c r="I13" s="7">
        <f t="shared" si="5"/>
        <v>0</v>
      </c>
      <c r="J13" s="3">
        <v>2</v>
      </c>
      <c r="K13" s="5">
        <f t="shared" si="6"/>
        <v>2</v>
      </c>
      <c r="L13" s="6">
        <v>0</v>
      </c>
      <c r="M13" s="7">
        <f t="shared" si="7"/>
        <v>0</v>
      </c>
      <c r="N13" s="3">
        <v>0</v>
      </c>
      <c r="O13" s="5">
        <f t="shared" si="8"/>
        <v>2</v>
      </c>
      <c r="P13" s="6">
        <v>0</v>
      </c>
      <c r="Q13" s="7">
        <f t="shared" si="9"/>
        <v>0</v>
      </c>
      <c r="R13" s="3">
        <v>18</v>
      </c>
      <c r="S13" s="5">
        <f t="shared" si="10"/>
        <v>31</v>
      </c>
      <c r="T13" s="6">
        <v>0</v>
      </c>
      <c r="U13" s="7">
        <f t="shared" si="11"/>
        <v>0</v>
      </c>
      <c r="V13" s="3">
        <v>0</v>
      </c>
      <c r="W13" s="5">
        <f t="shared" si="12"/>
        <v>1</v>
      </c>
      <c r="X13" s="6">
        <v>0</v>
      </c>
      <c r="Y13" s="7">
        <f t="shared" si="13"/>
        <v>0</v>
      </c>
      <c r="Z13" s="3">
        <v>0</v>
      </c>
      <c r="AA13" s="5">
        <f t="shared" si="14"/>
        <v>2</v>
      </c>
      <c r="AB13" s="6">
        <v>0</v>
      </c>
      <c r="AC13" s="7">
        <f t="shared" si="15"/>
        <v>0</v>
      </c>
      <c r="AD13" s="3">
        <v>1</v>
      </c>
      <c r="AE13" s="5">
        <f t="shared" si="16"/>
        <v>2</v>
      </c>
      <c r="AF13" s="6">
        <v>0</v>
      </c>
      <c r="AG13" s="7">
        <f t="shared" si="17"/>
        <v>0</v>
      </c>
      <c r="AH13" s="8">
        <f t="shared" si="1"/>
        <v>22</v>
      </c>
      <c r="AI13" s="5">
        <f t="shared" si="18"/>
        <v>47</v>
      </c>
      <c r="AJ13" s="6">
        <f t="shared" si="2"/>
        <v>0</v>
      </c>
      <c r="AK13" s="7">
        <f t="shared" si="0"/>
        <v>0</v>
      </c>
    </row>
    <row r="14" spans="1:43" x14ac:dyDescent="0.2">
      <c r="A14" s="25">
        <v>43904</v>
      </c>
      <c r="B14" s="3">
        <v>13</v>
      </c>
      <c r="C14" s="5">
        <f t="shared" si="3"/>
        <v>19</v>
      </c>
      <c r="D14" s="6">
        <v>0</v>
      </c>
      <c r="E14" s="7">
        <f t="shared" si="3"/>
        <v>0</v>
      </c>
      <c r="F14" s="3">
        <v>0</v>
      </c>
      <c r="G14" s="5">
        <f t="shared" si="4"/>
        <v>1</v>
      </c>
      <c r="H14" s="6">
        <v>0</v>
      </c>
      <c r="I14" s="7">
        <f t="shared" si="5"/>
        <v>0</v>
      </c>
      <c r="J14" s="3">
        <v>1</v>
      </c>
      <c r="K14" s="5">
        <f t="shared" si="6"/>
        <v>3</v>
      </c>
      <c r="L14" s="6">
        <v>0</v>
      </c>
      <c r="M14" s="7">
        <f t="shared" si="7"/>
        <v>0</v>
      </c>
      <c r="N14" s="3">
        <v>0</v>
      </c>
      <c r="O14" s="5">
        <f t="shared" si="8"/>
        <v>2</v>
      </c>
      <c r="P14" s="6">
        <v>0</v>
      </c>
      <c r="Q14" s="7">
        <f t="shared" si="9"/>
        <v>0</v>
      </c>
      <c r="R14" s="3">
        <v>5</v>
      </c>
      <c r="S14" s="5">
        <f t="shared" si="10"/>
        <v>36</v>
      </c>
      <c r="T14" s="6">
        <v>5</v>
      </c>
      <c r="U14" s="7">
        <f t="shared" si="11"/>
        <v>5</v>
      </c>
      <c r="V14" s="3">
        <v>0</v>
      </c>
      <c r="W14" s="5">
        <f t="shared" si="12"/>
        <v>1</v>
      </c>
      <c r="X14" s="6">
        <v>0</v>
      </c>
      <c r="Y14" s="7">
        <f t="shared" si="13"/>
        <v>0</v>
      </c>
      <c r="Z14" s="3">
        <v>2</v>
      </c>
      <c r="AA14" s="5">
        <f t="shared" si="14"/>
        <v>4</v>
      </c>
      <c r="AB14" s="6">
        <v>0</v>
      </c>
      <c r="AC14" s="7">
        <f t="shared" si="15"/>
        <v>0</v>
      </c>
      <c r="AD14" s="3">
        <v>1</v>
      </c>
      <c r="AE14" s="5">
        <f t="shared" si="16"/>
        <v>3</v>
      </c>
      <c r="AF14" s="6">
        <v>0</v>
      </c>
      <c r="AG14" s="7">
        <f t="shared" si="17"/>
        <v>0</v>
      </c>
      <c r="AH14" s="8">
        <f t="shared" si="1"/>
        <v>22</v>
      </c>
      <c r="AI14" s="5">
        <f t="shared" si="18"/>
        <v>69</v>
      </c>
      <c r="AJ14" s="6">
        <f t="shared" si="2"/>
        <v>5</v>
      </c>
      <c r="AK14" s="7">
        <f t="shared" si="0"/>
        <v>5</v>
      </c>
      <c r="AL14" s="1"/>
      <c r="AM14" s="1"/>
      <c r="AN14" s="1"/>
    </row>
    <row r="15" spans="1:43" x14ac:dyDescent="0.2">
      <c r="A15" s="25">
        <v>43905</v>
      </c>
      <c r="B15" s="3">
        <v>0</v>
      </c>
      <c r="C15" s="5">
        <f t="shared" si="3"/>
        <v>19</v>
      </c>
      <c r="D15" s="6">
        <v>2</v>
      </c>
      <c r="E15" s="7">
        <f t="shared" si="3"/>
        <v>2</v>
      </c>
      <c r="F15" s="3">
        <v>2</v>
      </c>
      <c r="G15" s="5">
        <f t="shared" si="4"/>
        <v>3</v>
      </c>
      <c r="H15" s="6">
        <v>0</v>
      </c>
      <c r="I15" s="7">
        <f t="shared" si="5"/>
        <v>0</v>
      </c>
      <c r="J15" s="3">
        <v>1</v>
      </c>
      <c r="K15" s="5">
        <f t="shared" si="6"/>
        <v>4</v>
      </c>
      <c r="L15" s="6">
        <v>1</v>
      </c>
      <c r="M15" s="7">
        <f t="shared" si="7"/>
        <v>1</v>
      </c>
      <c r="N15" s="3">
        <v>0</v>
      </c>
      <c r="O15" s="5">
        <f t="shared" si="8"/>
        <v>2</v>
      </c>
      <c r="P15" s="6">
        <v>0</v>
      </c>
      <c r="Q15" s="7">
        <f t="shared" si="9"/>
        <v>0</v>
      </c>
      <c r="R15" s="3">
        <v>19</v>
      </c>
      <c r="S15" s="5">
        <f t="shared" si="10"/>
        <v>55</v>
      </c>
      <c r="T15" s="6">
        <v>5</v>
      </c>
      <c r="U15" s="7">
        <f t="shared" si="11"/>
        <v>10</v>
      </c>
      <c r="V15" s="3">
        <v>2</v>
      </c>
      <c r="W15" s="5">
        <f t="shared" si="12"/>
        <v>3</v>
      </c>
      <c r="X15" s="6">
        <v>0</v>
      </c>
      <c r="Y15" s="7">
        <f t="shared" si="13"/>
        <v>0</v>
      </c>
      <c r="Z15" s="3">
        <v>2</v>
      </c>
      <c r="AA15" s="5">
        <f t="shared" si="14"/>
        <v>6</v>
      </c>
      <c r="AB15" s="6">
        <v>3</v>
      </c>
      <c r="AC15" s="7">
        <f t="shared" si="15"/>
        <v>3</v>
      </c>
      <c r="AD15" s="3">
        <v>0</v>
      </c>
      <c r="AE15" s="5">
        <f t="shared" si="16"/>
        <v>3</v>
      </c>
      <c r="AF15" s="6">
        <v>0</v>
      </c>
      <c r="AG15" s="7">
        <f t="shared" si="17"/>
        <v>0</v>
      </c>
      <c r="AH15" s="8">
        <f t="shared" si="1"/>
        <v>26</v>
      </c>
      <c r="AI15" s="5">
        <f t="shared" si="18"/>
        <v>95</v>
      </c>
      <c r="AJ15" s="6">
        <f t="shared" si="2"/>
        <v>11</v>
      </c>
      <c r="AK15" s="7">
        <f t="shared" si="0"/>
        <v>16</v>
      </c>
    </row>
    <row r="16" spans="1:43" x14ac:dyDescent="0.2">
      <c r="A16" s="25">
        <v>43906</v>
      </c>
      <c r="B16" s="3">
        <v>3</v>
      </c>
      <c r="C16" s="5">
        <f t="shared" si="3"/>
        <v>22</v>
      </c>
      <c r="D16" s="6">
        <v>0</v>
      </c>
      <c r="E16" s="7">
        <f t="shared" si="3"/>
        <v>2</v>
      </c>
      <c r="F16" s="3">
        <v>3</v>
      </c>
      <c r="G16" s="5">
        <f t="shared" si="4"/>
        <v>6</v>
      </c>
      <c r="H16" s="6">
        <v>0</v>
      </c>
      <c r="I16" s="7">
        <f t="shared" si="5"/>
        <v>0</v>
      </c>
      <c r="J16" s="3">
        <v>5</v>
      </c>
      <c r="K16" s="5">
        <f t="shared" si="6"/>
        <v>9</v>
      </c>
      <c r="L16" s="6">
        <v>0</v>
      </c>
      <c r="M16" s="7">
        <f t="shared" si="7"/>
        <v>1</v>
      </c>
      <c r="N16" s="3">
        <v>0</v>
      </c>
      <c r="O16" s="5">
        <f t="shared" si="8"/>
        <v>2</v>
      </c>
      <c r="P16" s="6">
        <v>0</v>
      </c>
      <c r="Q16" s="7">
        <f t="shared" si="9"/>
        <v>0</v>
      </c>
      <c r="R16" s="3">
        <v>10</v>
      </c>
      <c r="S16" s="5">
        <f t="shared" si="10"/>
        <v>65</v>
      </c>
      <c r="T16" s="6">
        <v>0</v>
      </c>
      <c r="U16" s="7">
        <f t="shared" si="11"/>
        <v>10</v>
      </c>
      <c r="V16" s="3">
        <v>1</v>
      </c>
      <c r="W16" s="5">
        <f t="shared" si="12"/>
        <v>4</v>
      </c>
      <c r="X16" s="6">
        <v>0</v>
      </c>
      <c r="Y16" s="7">
        <f t="shared" si="13"/>
        <v>0</v>
      </c>
      <c r="Z16" s="3">
        <v>8</v>
      </c>
      <c r="AA16" s="5">
        <f t="shared" si="14"/>
        <v>14</v>
      </c>
      <c r="AB16" s="6">
        <v>0</v>
      </c>
      <c r="AC16" s="7">
        <f t="shared" si="15"/>
        <v>3</v>
      </c>
      <c r="AD16" s="3">
        <v>3</v>
      </c>
      <c r="AE16" s="5">
        <f t="shared" si="16"/>
        <v>6</v>
      </c>
      <c r="AF16" s="6">
        <v>0</v>
      </c>
      <c r="AG16" s="7">
        <f t="shared" si="17"/>
        <v>0</v>
      </c>
      <c r="AH16" s="8">
        <f t="shared" si="1"/>
        <v>33</v>
      </c>
      <c r="AI16" s="5">
        <f t="shared" si="18"/>
        <v>128</v>
      </c>
      <c r="AJ16" s="6">
        <f t="shared" si="2"/>
        <v>0</v>
      </c>
      <c r="AK16" s="7">
        <f t="shared" si="0"/>
        <v>16</v>
      </c>
    </row>
    <row r="17" spans="1:37" x14ac:dyDescent="0.2">
      <c r="A17" s="25">
        <v>43907</v>
      </c>
      <c r="B17" s="3">
        <v>3</v>
      </c>
      <c r="C17" s="5">
        <f t="shared" si="3"/>
        <v>25</v>
      </c>
      <c r="D17" s="6">
        <v>0</v>
      </c>
      <c r="E17" s="7">
        <f t="shared" si="3"/>
        <v>2</v>
      </c>
      <c r="F17" s="3">
        <v>7</v>
      </c>
      <c r="G17" s="5">
        <f t="shared" si="4"/>
        <v>13</v>
      </c>
      <c r="H17" s="6">
        <v>0</v>
      </c>
      <c r="I17" s="7">
        <f t="shared" si="5"/>
        <v>0</v>
      </c>
      <c r="J17" s="3">
        <v>1</v>
      </c>
      <c r="K17" s="5">
        <f t="shared" si="6"/>
        <v>10</v>
      </c>
      <c r="L17" s="6">
        <v>3</v>
      </c>
      <c r="M17" s="7">
        <f t="shared" si="7"/>
        <v>4</v>
      </c>
      <c r="N17" s="3">
        <v>0</v>
      </c>
      <c r="O17" s="5">
        <f t="shared" si="8"/>
        <v>2</v>
      </c>
      <c r="P17" s="6">
        <v>0</v>
      </c>
      <c r="Q17" s="7">
        <f t="shared" si="9"/>
        <v>0</v>
      </c>
      <c r="R17" s="3">
        <v>8</v>
      </c>
      <c r="S17" s="5">
        <f t="shared" si="10"/>
        <v>73</v>
      </c>
      <c r="T17" s="6">
        <v>4</v>
      </c>
      <c r="U17" s="7">
        <f t="shared" si="11"/>
        <v>14</v>
      </c>
      <c r="V17" s="3">
        <v>0</v>
      </c>
      <c r="W17" s="5">
        <f t="shared" si="12"/>
        <v>4</v>
      </c>
      <c r="X17" s="6">
        <v>1</v>
      </c>
      <c r="Y17" s="7">
        <f t="shared" si="13"/>
        <v>1</v>
      </c>
      <c r="Z17" s="3">
        <v>0</v>
      </c>
      <c r="AA17" s="5">
        <f t="shared" si="14"/>
        <v>14</v>
      </c>
      <c r="AB17" s="6">
        <v>5</v>
      </c>
      <c r="AC17" s="7">
        <f t="shared" si="15"/>
        <v>8</v>
      </c>
      <c r="AD17" s="3">
        <v>6</v>
      </c>
      <c r="AE17" s="5">
        <f t="shared" si="16"/>
        <v>12</v>
      </c>
      <c r="AF17" s="6">
        <v>0</v>
      </c>
      <c r="AG17" s="7">
        <f t="shared" si="17"/>
        <v>0</v>
      </c>
      <c r="AH17" s="8">
        <f t="shared" si="1"/>
        <v>25</v>
      </c>
      <c r="AI17" s="5">
        <f t="shared" si="18"/>
        <v>153</v>
      </c>
      <c r="AJ17" s="6">
        <f t="shared" si="2"/>
        <v>13</v>
      </c>
      <c r="AK17" s="7">
        <f t="shared" si="0"/>
        <v>29</v>
      </c>
    </row>
    <row r="18" spans="1:37" x14ac:dyDescent="0.2">
      <c r="A18" s="25">
        <v>43908</v>
      </c>
      <c r="B18" s="3">
        <v>10</v>
      </c>
      <c r="C18" s="5">
        <f t="shared" si="3"/>
        <v>35</v>
      </c>
      <c r="D18" s="6">
        <v>0</v>
      </c>
      <c r="E18" s="7">
        <f t="shared" si="3"/>
        <v>2</v>
      </c>
      <c r="F18" s="3">
        <v>0</v>
      </c>
      <c r="G18" s="5">
        <f t="shared" si="4"/>
        <v>13</v>
      </c>
      <c r="H18" s="6">
        <v>0</v>
      </c>
      <c r="I18" s="7">
        <f t="shared" si="5"/>
        <v>0</v>
      </c>
      <c r="J18" s="3">
        <v>0</v>
      </c>
      <c r="K18" s="5">
        <f>SUM(K17+J18)</f>
        <v>10</v>
      </c>
      <c r="L18" s="6">
        <v>0</v>
      </c>
      <c r="M18" s="7">
        <f t="shared" si="7"/>
        <v>4</v>
      </c>
      <c r="N18" s="3">
        <v>1</v>
      </c>
      <c r="O18" s="5">
        <f t="shared" si="8"/>
        <v>3</v>
      </c>
      <c r="P18" s="6">
        <v>0</v>
      </c>
      <c r="Q18" s="7">
        <f t="shared" si="9"/>
        <v>0</v>
      </c>
      <c r="R18" s="3">
        <v>23</v>
      </c>
      <c r="S18" s="5">
        <f t="shared" si="10"/>
        <v>96</v>
      </c>
      <c r="T18" s="6">
        <v>4</v>
      </c>
      <c r="U18" s="7">
        <f t="shared" si="11"/>
        <v>18</v>
      </c>
      <c r="V18" s="3">
        <v>1</v>
      </c>
      <c r="W18" s="5">
        <f t="shared" si="12"/>
        <v>5</v>
      </c>
      <c r="X18" s="6">
        <v>0</v>
      </c>
      <c r="Y18" s="7">
        <f t="shared" si="13"/>
        <v>1</v>
      </c>
      <c r="Z18" s="3">
        <v>4</v>
      </c>
      <c r="AA18" s="5">
        <f t="shared" si="14"/>
        <v>18</v>
      </c>
      <c r="AB18" s="6">
        <v>2</v>
      </c>
      <c r="AC18" s="7">
        <f t="shared" si="15"/>
        <v>10</v>
      </c>
      <c r="AD18" s="3">
        <v>2</v>
      </c>
      <c r="AE18" s="5">
        <f t="shared" si="16"/>
        <v>14</v>
      </c>
      <c r="AF18" s="6">
        <v>1</v>
      </c>
      <c r="AG18" s="7">
        <f t="shared" si="17"/>
        <v>1</v>
      </c>
      <c r="AH18" s="8">
        <f t="shared" si="1"/>
        <v>41</v>
      </c>
      <c r="AI18" s="5">
        <f t="shared" si="18"/>
        <v>194</v>
      </c>
      <c r="AJ18" s="6">
        <f t="shared" si="2"/>
        <v>7</v>
      </c>
      <c r="AK18" s="7">
        <f t="shared" si="0"/>
        <v>36</v>
      </c>
    </row>
    <row r="19" spans="1:37" x14ac:dyDescent="0.2">
      <c r="A19" s="25">
        <v>43909</v>
      </c>
      <c r="B19" s="3">
        <v>3</v>
      </c>
      <c r="C19" s="5">
        <f t="shared" si="3"/>
        <v>38</v>
      </c>
      <c r="D19" s="6">
        <v>0</v>
      </c>
      <c r="E19" s="7">
        <f t="shared" si="3"/>
        <v>2</v>
      </c>
      <c r="F19" s="3">
        <v>6</v>
      </c>
      <c r="G19" s="5">
        <f t="shared" si="4"/>
        <v>19</v>
      </c>
      <c r="H19" s="6">
        <v>3</v>
      </c>
      <c r="I19" s="7">
        <f t="shared" si="5"/>
        <v>3</v>
      </c>
      <c r="J19" s="3">
        <v>6</v>
      </c>
      <c r="K19" s="5">
        <f>SUM(K18+J19)</f>
        <v>16</v>
      </c>
      <c r="L19" s="6">
        <v>5</v>
      </c>
      <c r="M19" s="7">
        <f t="shared" si="7"/>
        <v>9</v>
      </c>
      <c r="N19" s="3">
        <v>1</v>
      </c>
      <c r="O19" s="5">
        <f t="shared" si="8"/>
        <v>4</v>
      </c>
      <c r="P19" s="6">
        <v>0</v>
      </c>
      <c r="Q19" s="7">
        <f t="shared" si="9"/>
        <v>0</v>
      </c>
      <c r="R19" s="3">
        <v>30</v>
      </c>
      <c r="S19" s="5">
        <f t="shared" si="10"/>
        <v>126</v>
      </c>
      <c r="T19" s="6">
        <v>10</v>
      </c>
      <c r="U19" s="7">
        <f t="shared" si="11"/>
        <v>28</v>
      </c>
      <c r="V19" s="3">
        <v>0</v>
      </c>
      <c r="W19" s="5">
        <f t="shared" si="12"/>
        <v>5</v>
      </c>
      <c r="X19" s="6">
        <v>0</v>
      </c>
      <c r="Y19" s="7">
        <f t="shared" si="13"/>
        <v>1</v>
      </c>
      <c r="Z19" s="3">
        <v>0</v>
      </c>
      <c r="AA19" s="5">
        <f t="shared" si="14"/>
        <v>18</v>
      </c>
      <c r="AB19" s="6">
        <v>0</v>
      </c>
      <c r="AC19" s="7">
        <f t="shared" si="15"/>
        <v>10</v>
      </c>
      <c r="AD19" s="3">
        <v>1</v>
      </c>
      <c r="AE19" s="5">
        <f t="shared" si="16"/>
        <v>15</v>
      </c>
      <c r="AF19" s="6">
        <v>1</v>
      </c>
      <c r="AG19" s="7">
        <f t="shared" si="17"/>
        <v>2</v>
      </c>
      <c r="AH19" s="8">
        <f t="shared" si="1"/>
        <v>47</v>
      </c>
      <c r="AI19" s="5">
        <f t="shared" si="18"/>
        <v>241</v>
      </c>
      <c r="AJ19" s="6">
        <f t="shared" si="2"/>
        <v>16</v>
      </c>
      <c r="AK19" s="7">
        <f t="shared" si="0"/>
        <v>55</v>
      </c>
    </row>
    <row r="20" spans="1:37" x14ac:dyDescent="0.2">
      <c r="A20" s="25">
        <v>43910</v>
      </c>
      <c r="B20" s="3">
        <v>5</v>
      </c>
      <c r="C20" s="5">
        <f t="shared" si="3"/>
        <v>43</v>
      </c>
      <c r="D20" s="6">
        <v>2</v>
      </c>
      <c r="E20" s="7">
        <f t="shared" si="3"/>
        <v>4</v>
      </c>
      <c r="F20" s="3">
        <v>3</v>
      </c>
      <c r="G20" s="5">
        <f t="shared" si="4"/>
        <v>22</v>
      </c>
      <c r="H20" s="6">
        <v>0</v>
      </c>
      <c r="I20" s="7">
        <f t="shared" si="5"/>
        <v>3</v>
      </c>
      <c r="J20" s="3">
        <v>5</v>
      </c>
      <c r="K20" s="5">
        <f>SUM(K19+J20)</f>
        <v>21</v>
      </c>
      <c r="L20" s="6">
        <v>5</v>
      </c>
      <c r="M20" s="7">
        <f t="shared" si="7"/>
        <v>14</v>
      </c>
      <c r="N20" s="3">
        <v>1</v>
      </c>
      <c r="O20" s="5">
        <f t="shared" si="8"/>
        <v>5</v>
      </c>
      <c r="P20" s="6">
        <v>0</v>
      </c>
      <c r="Q20" s="7">
        <f t="shared" si="9"/>
        <v>0</v>
      </c>
      <c r="R20" s="3">
        <v>33</v>
      </c>
      <c r="S20" s="5">
        <f t="shared" si="10"/>
        <v>159</v>
      </c>
      <c r="T20" s="6">
        <v>6</v>
      </c>
      <c r="U20" s="7">
        <f t="shared" si="11"/>
        <v>34</v>
      </c>
      <c r="V20" s="3">
        <v>3</v>
      </c>
      <c r="W20" s="5">
        <f t="shared" si="12"/>
        <v>8</v>
      </c>
      <c r="X20" s="6">
        <v>2</v>
      </c>
      <c r="Y20" s="7">
        <f t="shared" si="13"/>
        <v>3</v>
      </c>
      <c r="Z20" s="3">
        <v>5</v>
      </c>
      <c r="AA20" s="5">
        <f t="shared" si="14"/>
        <v>23</v>
      </c>
      <c r="AB20" s="6">
        <v>0</v>
      </c>
      <c r="AC20" s="7">
        <f t="shared" si="15"/>
        <v>10</v>
      </c>
      <c r="AD20" s="3">
        <v>1</v>
      </c>
      <c r="AE20" s="5">
        <f t="shared" si="16"/>
        <v>16</v>
      </c>
      <c r="AF20" s="6">
        <v>0</v>
      </c>
      <c r="AG20" s="7">
        <f t="shared" si="17"/>
        <v>2</v>
      </c>
      <c r="AH20" s="8">
        <f t="shared" si="1"/>
        <v>56</v>
      </c>
      <c r="AI20" s="5">
        <f t="shared" si="18"/>
        <v>297</v>
      </c>
      <c r="AJ20" s="6">
        <f t="shared" si="2"/>
        <v>15</v>
      </c>
      <c r="AK20" s="7">
        <f t="shared" si="0"/>
        <v>70</v>
      </c>
    </row>
    <row r="21" spans="1:37" x14ac:dyDescent="0.2">
      <c r="A21" s="25">
        <v>43911</v>
      </c>
      <c r="B21" s="3">
        <v>10</v>
      </c>
      <c r="C21" s="5">
        <f t="shared" si="3"/>
        <v>53</v>
      </c>
      <c r="D21" s="6">
        <v>0</v>
      </c>
      <c r="E21" s="7">
        <f>SUM(E20+D21)</f>
        <v>4</v>
      </c>
      <c r="F21" s="3">
        <v>3</v>
      </c>
      <c r="G21" s="5">
        <f t="shared" si="4"/>
        <v>25</v>
      </c>
      <c r="H21" s="6">
        <v>0</v>
      </c>
      <c r="I21" s="7">
        <f t="shared" si="5"/>
        <v>3</v>
      </c>
      <c r="J21" s="3">
        <v>7</v>
      </c>
      <c r="K21" s="5">
        <f>SUM(K20+J21)</f>
        <v>28</v>
      </c>
      <c r="L21" s="6">
        <v>3</v>
      </c>
      <c r="M21" s="7">
        <f t="shared" si="7"/>
        <v>17</v>
      </c>
      <c r="N21" s="3">
        <v>0</v>
      </c>
      <c r="O21" s="5">
        <f t="shared" si="8"/>
        <v>5</v>
      </c>
      <c r="P21" s="6">
        <v>3</v>
      </c>
      <c r="Q21" s="7">
        <f t="shared" si="9"/>
        <v>3</v>
      </c>
      <c r="R21" s="3">
        <v>21</v>
      </c>
      <c r="S21" s="5">
        <f t="shared" si="10"/>
        <v>180</v>
      </c>
      <c r="T21" s="6">
        <v>10</v>
      </c>
      <c r="U21" s="7">
        <f t="shared" si="11"/>
        <v>44</v>
      </c>
      <c r="V21" s="3">
        <v>0</v>
      </c>
      <c r="W21" s="5">
        <f t="shared" si="12"/>
        <v>8</v>
      </c>
      <c r="X21" s="6">
        <v>0</v>
      </c>
      <c r="Y21" s="7">
        <f t="shared" si="13"/>
        <v>3</v>
      </c>
      <c r="Z21" s="3">
        <v>12</v>
      </c>
      <c r="AA21" s="5">
        <f t="shared" si="14"/>
        <v>35</v>
      </c>
      <c r="AB21" s="6">
        <v>6</v>
      </c>
      <c r="AC21" s="7">
        <f t="shared" si="15"/>
        <v>16</v>
      </c>
      <c r="AD21" s="3">
        <v>4</v>
      </c>
      <c r="AE21" s="5">
        <f t="shared" si="16"/>
        <v>20</v>
      </c>
      <c r="AF21" s="6">
        <v>1</v>
      </c>
      <c r="AG21" s="7">
        <f t="shared" si="17"/>
        <v>3</v>
      </c>
      <c r="AH21" s="8">
        <f t="shared" si="1"/>
        <v>57</v>
      </c>
      <c r="AI21" s="5">
        <f t="shared" si="18"/>
        <v>354</v>
      </c>
      <c r="AJ21" s="6">
        <f t="shared" si="2"/>
        <v>23</v>
      </c>
      <c r="AK21" s="7">
        <f t="shared" si="0"/>
        <v>93</v>
      </c>
    </row>
    <row r="22" spans="1:37" s="14" customFormat="1" x14ac:dyDescent="0.2">
      <c r="A22" s="25">
        <v>43912</v>
      </c>
      <c r="B22" s="3">
        <v>16</v>
      </c>
      <c r="C22" s="5">
        <f t="shared" si="3"/>
        <v>69</v>
      </c>
      <c r="D22" s="6">
        <v>2</v>
      </c>
      <c r="E22" s="7">
        <f t="shared" ref="E22:E23" si="19">SUM(E21+D22)</f>
        <v>6</v>
      </c>
      <c r="F22" s="3">
        <v>5</v>
      </c>
      <c r="G22" s="5">
        <f t="shared" si="4"/>
        <v>30</v>
      </c>
      <c r="H22" s="6">
        <v>3</v>
      </c>
      <c r="I22" s="7">
        <f t="shared" si="5"/>
        <v>6</v>
      </c>
      <c r="J22" s="3">
        <v>7</v>
      </c>
      <c r="K22" s="5">
        <f t="shared" ref="K22:K23" si="20">SUM(K21+J22)</f>
        <v>35</v>
      </c>
      <c r="L22" s="6">
        <v>3</v>
      </c>
      <c r="M22" s="7">
        <f t="shared" si="7"/>
        <v>20</v>
      </c>
      <c r="N22" s="3">
        <v>0</v>
      </c>
      <c r="O22" s="5">
        <f t="shared" si="8"/>
        <v>5</v>
      </c>
      <c r="P22" s="6">
        <v>0</v>
      </c>
      <c r="Q22" s="7">
        <f t="shared" si="9"/>
        <v>3</v>
      </c>
      <c r="R22" s="3">
        <v>15</v>
      </c>
      <c r="S22" s="5">
        <f t="shared" si="10"/>
        <v>195</v>
      </c>
      <c r="T22" s="6">
        <v>1</v>
      </c>
      <c r="U22" s="7">
        <f t="shared" si="11"/>
        <v>45</v>
      </c>
      <c r="V22" s="3">
        <v>0</v>
      </c>
      <c r="W22" s="5">
        <f t="shared" si="12"/>
        <v>8</v>
      </c>
      <c r="X22" s="6">
        <v>0</v>
      </c>
      <c r="Y22" s="7">
        <f t="shared" si="13"/>
        <v>3</v>
      </c>
      <c r="Z22" s="3">
        <v>1</v>
      </c>
      <c r="AA22" s="5">
        <f t="shared" si="14"/>
        <v>36</v>
      </c>
      <c r="AB22" s="6">
        <v>0</v>
      </c>
      <c r="AC22" s="7">
        <f t="shared" si="15"/>
        <v>16</v>
      </c>
      <c r="AD22" s="3">
        <v>0</v>
      </c>
      <c r="AE22" s="5">
        <f t="shared" si="16"/>
        <v>20</v>
      </c>
      <c r="AF22" s="6">
        <v>0</v>
      </c>
      <c r="AG22" s="7">
        <f t="shared" si="17"/>
        <v>3</v>
      </c>
      <c r="AH22" s="8">
        <f t="shared" si="1"/>
        <v>44</v>
      </c>
      <c r="AI22" s="5">
        <f t="shared" si="18"/>
        <v>398</v>
      </c>
      <c r="AJ22" s="6">
        <f t="shared" si="2"/>
        <v>6</v>
      </c>
      <c r="AK22" s="7">
        <f t="shared" si="0"/>
        <v>102</v>
      </c>
    </row>
    <row r="23" spans="1:37" s="14" customFormat="1" x14ac:dyDescent="0.2">
      <c r="A23" s="25">
        <v>43913</v>
      </c>
      <c r="B23" s="3">
        <v>16</v>
      </c>
      <c r="C23" s="5">
        <f t="shared" ref="C23:C25" si="21">SUM(C22+B23)</f>
        <v>85</v>
      </c>
      <c r="D23" s="6">
        <v>9</v>
      </c>
      <c r="E23" s="7">
        <f t="shared" si="19"/>
        <v>15</v>
      </c>
      <c r="F23" s="3">
        <v>9</v>
      </c>
      <c r="G23" s="5">
        <f t="shared" si="4"/>
        <v>39</v>
      </c>
      <c r="H23" s="6">
        <v>3</v>
      </c>
      <c r="I23" s="7">
        <f t="shared" si="5"/>
        <v>9</v>
      </c>
      <c r="J23" s="3">
        <v>1</v>
      </c>
      <c r="K23" s="5">
        <f t="shared" si="20"/>
        <v>36</v>
      </c>
      <c r="L23" s="6">
        <v>0</v>
      </c>
      <c r="M23" s="7">
        <f t="shared" si="7"/>
        <v>20</v>
      </c>
      <c r="N23" s="3">
        <v>3</v>
      </c>
      <c r="O23" s="5">
        <f t="shared" si="8"/>
        <v>8</v>
      </c>
      <c r="P23" s="6">
        <v>1</v>
      </c>
      <c r="Q23" s="7">
        <f t="shared" si="9"/>
        <v>4</v>
      </c>
      <c r="R23" s="3">
        <v>32</v>
      </c>
      <c r="S23" s="5">
        <f t="shared" si="10"/>
        <v>227</v>
      </c>
      <c r="T23" s="6">
        <v>2</v>
      </c>
      <c r="U23" s="7">
        <f t="shared" si="11"/>
        <v>47</v>
      </c>
      <c r="V23" s="3">
        <v>8</v>
      </c>
      <c r="W23" s="5">
        <f t="shared" si="12"/>
        <v>16</v>
      </c>
      <c r="X23" s="6">
        <v>4</v>
      </c>
      <c r="Y23" s="7">
        <f t="shared" si="13"/>
        <v>7</v>
      </c>
      <c r="Z23" s="3">
        <v>17</v>
      </c>
      <c r="AA23" s="5">
        <f t="shared" si="14"/>
        <v>53</v>
      </c>
      <c r="AB23" s="6">
        <v>6</v>
      </c>
      <c r="AC23" s="7">
        <f t="shared" si="15"/>
        <v>22</v>
      </c>
      <c r="AD23" s="3">
        <v>9</v>
      </c>
      <c r="AE23" s="5">
        <f t="shared" si="16"/>
        <v>29</v>
      </c>
      <c r="AF23" s="6">
        <v>0</v>
      </c>
      <c r="AG23" s="7">
        <f t="shared" si="17"/>
        <v>3</v>
      </c>
      <c r="AH23" s="8">
        <f t="shared" si="1"/>
        <v>95</v>
      </c>
      <c r="AI23" s="5">
        <f t="shared" si="18"/>
        <v>493</v>
      </c>
      <c r="AJ23" s="6">
        <f t="shared" si="2"/>
        <v>22</v>
      </c>
      <c r="AK23" s="7">
        <f>SUM(E23+I23+M23+Q23+U23+Y23+AC23+AG23)</f>
        <v>127</v>
      </c>
    </row>
    <row r="24" spans="1:37" s="14" customFormat="1" x14ac:dyDescent="0.2">
      <c r="A24" s="25">
        <v>43914</v>
      </c>
      <c r="B24" s="3">
        <v>34</v>
      </c>
      <c r="C24" s="5">
        <f t="shared" si="21"/>
        <v>119</v>
      </c>
      <c r="D24" s="6">
        <v>7</v>
      </c>
      <c r="E24" s="7">
        <f t="shared" ref="E24:E25" si="22">SUM(E23+D24)</f>
        <v>22</v>
      </c>
      <c r="F24" s="3">
        <v>0</v>
      </c>
      <c r="G24" s="5">
        <f t="shared" ref="G24:G25" si="23">SUM(G23+F24)</f>
        <v>39</v>
      </c>
      <c r="H24" s="6">
        <v>6</v>
      </c>
      <c r="I24" s="7">
        <f t="shared" ref="I24:I25" si="24">SUM(I23+H24)</f>
        <v>15</v>
      </c>
      <c r="J24" s="3">
        <v>4</v>
      </c>
      <c r="K24" s="5">
        <f t="shared" ref="K24:K25" si="25">SUM(K23+J24)</f>
        <v>40</v>
      </c>
      <c r="L24" s="6">
        <v>0</v>
      </c>
      <c r="M24" s="7">
        <f t="shared" ref="M24:M25" si="26">SUM(M23+L24)</f>
        <v>20</v>
      </c>
      <c r="N24" s="3">
        <v>1</v>
      </c>
      <c r="O24" s="5">
        <f t="shared" ref="O24:O25" si="27">SUM(O23+N24)</f>
        <v>9</v>
      </c>
      <c r="P24" s="6">
        <v>2</v>
      </c>
      <c r="Q24" s="7">
        <f t="shared" ref="Q24:Q25" si="28">SUM(Q23+P24)</f>
        <v>6</v>
      </c>
      <c r="R24" s="3">
        <v>75</v>
      </c>
      <c r="S24" s="5">
        <f t="shared" ref="S24:S25" si="29">SUM(S23+R24)</f>
        <v>302</v>
      </c>
      <c r="T24" s="6">
        <v>8</v>
      </c>
      <c r="U24" s="7">
        <f t="shared" ref="U24:U25" si="30">SUM(U23+T24)</f>
        <v>55</v>
      </c>
      <c r="V24" s="3">
        <v>2</v>
      </c>
      <c r="W24" s="5">
        <f t="shared" ref="W24:W25" si="31">SUM(W23+V24)</f>
        <v>18</v>
      </c>
      <c r="X24" s="6">
        <v>1</v>
      </c>
      <c r="Y24" s="7">
        <f t="shared" ref="Y24:Y25" si="32">SUM(Y23+X24)</f>
        <v>8</v>
      </c>
      <c r="Z24" s="3">
        <v>14</v>
      </c>
      <c r="AA24" s="5">
        <f t="shared" ref="AA24:AA25" si="33">SUM(AA23+Z24)</f>
        <v>67</v>
      </c>
      <c r="AB24" s="6">
        <v>0</v>
      </c>
      <c r="AC24" s="7">
        <f t="shared" ref="AC24:AC25" si="34">SUM(AC23+AB24)</f>
        <v>22</v>
      </c>
      <c r="AD24" s="3">
        <v>3</v>
      </c>
      <c r="AE24" s="5">
        <f t="shared" ref="AE24:AE25" si="35">SUM(AE23+AD24)</f>
        <v>32</v>
      </c>
      <c r="AF24" s="6">
        <v>1</v>
      </c>
      <c r="AG24" s="7">
        <f t="shared" ref="AG24:AG25" si="36">SUM(AG23+AF24)</f>
        <v>4</v>
      </c>
      <c r="AH24" s="8">
        <f t="shared" ref="AH24:AH25" si="37">SUM(B24+F24+J24+N24+R24+V24+Z24+AD24)</f>
        <v>133</v>
      </c>
      <c r="AI24" s="5">
        <f t="shared" ref="AI24:AI25" si="38">SUM(AI23+AH24)</f>
        <v>626</v>
      </c>
      <c r="AJ24" s="6">
        <f t="shared" ref="AJ24:AJ25" si="39">SUM(D24+L24+P24+T24+X24+AB24+AF24)</f>
        <v>19</v>
      </c>
      <c r="AK24" s="7">
        <f t="shared" ref="AK24:AK25" si="40">SUM(E24+I24+M24+Q24+U24+Y24+AC24+AG24)</f>
        <v>152</v>
      </c>
    </row>
    <row r="25" spans="1:37" s="14" customFormat="1" x14ac:dyDescent="0.2">
      <c r="A25" s="25">
        <v>43915</v>
      </c>
      <c r="B25" s="3">
        <v>20</v>
      </c>
      <c r="C25" s="5">
        <f t="shared" si="21"/>
        <v>139</v>
      </c>
      <c r="D25" s="6">
        <v>2</v>
      </c>
      <c r="E25" s="7">
        <f t="shared" si="22"/>
        <v>24</v>
      </c>
      <c r="F25" s="3">
        <v>17</v>
      </c>
      <c r="G25" s="5">
        <f t="shared" si="23"/>
        <v>56</v>
      </c>
      <c r="H25" s="6">
        <v>0</v>
      </c>
      <c r="I25" s="7">
        <f t="shared" si="24"/>
        <v>15</v>
      </c>
      <c r="J25" s="3">
        <v>10</v>
      </c>
      <c r="K25" s="5">
        <f t="shared" si="25"/>
        <v>50</v>
      </c>
      <c r="L25" s="6">
        <v>1</v>
      </c>
      <c r="M25" s="7">
        <f t="shared" si="26"/>
        <v>21</v>
      </c>
      <c r="N25" s="3">
        <v>3</v>
      </c>
      <c r="O25" s="5">
        <f t="shared" si="27"/>
        <v>12</v>
      </c>
      <c r="P25" s="6">
        <v>0</v>
      </c>
      <c r="Q25" s="7">
        <f t="shared" si="28"/>
        <v>6</v>
      </c>
      <c r="R25" s="3">
        <v>36</v>
      </c>
      <c r="S25" s="5">
        <f t="shared" si="29"/>
        <v>338</v>
      </c>
      <c r="T25" s="6">
        <v>5</v>
      </c>
      <c r="U25" s="7">
        <f t="shared" si="30"/>
        <v>60</v>
      </c>
      <c r="V25" s="3">
        <v>8</v>
      </c>
      <c r="W25" s="5">
        <f t="shared" si="31"/>
        <v>26</v>
      </c>
      <c r="X25" s="6">
        <v>3</v>
      </c>
      <c r="Y25" s="7">
        <f t="shared" si="32"/>
        <v>11</v>
      </c>
      <c r="Z25" s="3">
        <v>13</v>
      </c>
      <c r="AA25" s="5">
        <f t="shared" si="33"/>
        <v>80</v>
      </c>
      <c r="AB25" s="6">
        <v>6</v>
      </c>
      <c r="AC25" s="7">
        <f t="shared" si="34"/>
        <v>28</v>
      </c>
      <c r="AD25" s="3">
        <v>9</v>
      </c>
      <c r="AE25" s="5">
        <f t="shared" si="35"/>
        <v>41</v>
      </c>
      <c r="AF25" s="6">
        <v>1</v>
      </c>
      <c r="AG25" s="7">
        <f t="shared" si="36"/>
        <v>5</v>
      </c>
      <c r="AH25" s="8">
        <f t="shared" si="37"/>
        <v>116</v>
      </c>
      <c r="AI25" s="5">
        <f t="shared" si="38"/>
        <v>742</v>
      </c>
      <c r="AJ25" s="6">
        <f t="shared" si="39"/>
        <v>18</v>
      </c>
      <c r="AK25" s="7">
        <f t="shared" si="40"/>
        <v>170</v>
      </c>
    </row>
    <row r="26" spans="1:37" s="14" customFormat="1" x14ac:dyDescent="0.2">
      <c r="A26" s="25">
        <v>43916</v>
      </c>
      <c r="B26" s="3">
        <v>46</v>
      </c>
      <c r="C26" s="5">
        <f t="shared" ref="C26" si="41">SUM(C25+B26)</f>
        <v>185</v>
      </c>
      <c r="D26" s="6">
        <v>3</v>
      </c>
      <c r="E26" s="7">
        <f t="shared" ref="E26" si="42">SUM(E25+D26)</f>
        <v>27</v>
      </c>
      <c r="F26" s="3">
        <v>15</v>
      </c>
      <c r="G26" s="5">
        <f t="shared" ref="G26" si="43">SUM(G25+F26)</f>
        <v>71</v>
      </c>
      <c r="H26" s="6">
        <v>6</v>
      </c>
      <c r="I26" s="7">
        <f t="shared" ref="I26" si="44">SUM(I25+H26)</f>
        <v>21</v>
      </c>
      <c r="J26" s="3">
        <v>6</v>
      </c>
      <c r="K26" s="5">
        <f t="shared" ref="K26" si="45">SUM(K25+J26)</f>
        <v>56</v>
      </c>
      <c r="L26" s="6">
        <v>0</v>
      </c>
      <c r="M26" s="7">
        <f t="shared" ref="M26" si="46">SUM(M25+L26)</f>
        <v>21</v>
      </c>
      <c r="N26" s="3">
        <v>5</v>
      </c>
      <c r="O26" s="5">
        <f t="shared" ref="O26" si="47">SUM(O25+N26)</f>
        <v>17</v>
      </c>
      <c r="P26" s="6">
        <v>5</v>
      </c>
      <c r="Q26" s="7">
        <f t="shared" ref="Q26" si="48">SUM(Q25+P26)</f>
        <v>11</v>
      </c>
      <c r="R26" s="3">
        <v>132</v>
      </c>
      <c r="S26" s="5">
        <f t="shared" ref="S26" si="49">SUM(S25+R26)</f>
        <v>470</v>
      </c>
      <c r="T26" s="6">
        <v>4</v>
      </c>
      <c r="U26" s="7">
        <f t="shared" ref="U26" si="50">SUM(U25+T26)</f>
        <v>64</v>
      </c>
      <c r="V26" s="3">
        <v>3</v>
      </c>
      <c r="W26" s="5">
        <f t="shared" ref="W26" si="51">SUM(W25+V26)</f>
        <v>29</v>
      </c>
      <c r="X26" s="6">
        <v>0</v>
      </c>
      <c r="Y26" s="7">
        <f t="shared" ref="Y26" si="52">SUM(Y25+X26)</f>
        <v>11</v>
      </c>
      <c r="Z26" s="3">
        <v>0</v>
      </c>
      <c r="AA26" s="5">
        <f t="shared" ref="AA26" si="53">SUM(AA25+Z26)</f>
        <v>80</v>
      </c>
      <c r="AB26" s="6">
        <v>0</v>
      </c>
      <c r="AC26" s="7">
        <f t="shared" ref="AC26" si="54">SUM(AC25+AB26)</f>
        <v>28</v>
      </c>
      <c r="AD26" s="3">
        <v>0</v>
      </c>
      <c r="AE26" s="5">
        <f t="shared" ref="AE26" si="55">SUM(AE25+AD26)</f>
        <v>41</v>
      </c>
      <c r="AF26" s="6">
        <v>0</v>
      </c>
      <c r="AG26" s="7">
        <f t="shared" ref="AG26" si="56">SUM(AG25+AF26)</f>
        <v>5</v>
      </c>
      <c r="AH26" s="8">
        <f t="shared" ref="AH26" si="57">SUM(B26+F26+J26+N26+R26+V26+Z26+AD26)</f>
        <v>207</v>
      </c>
      <c r="AI26" s="5">
        <f t="shared" ref="AI26" si="58">SUM(AI25+AH26)</f>
        <v>949</v>
      </c>
      <c r="AJ26" s="6">
        <f t="shared" ref="AJ26" si="59">SUM(D26+L26+P26+T26+X26+AB26+AF26)</f>
        <v>12</v>
      </c>
      <c r="AK26" s="7">
        <f t="shared" ref="AK26" si="60">SUM(E26+I26+M26+Q26+U26+Y26+AC26+AG26)</f>
        <v>188</v>
      </c>
    </row>
    <row r="27" spans="1:37" s="14" customFormat="1" x14ac:dyDescent="0.2">
      <c r="A27" s="25">
        <v>43917</v>
      </c>
      <c r="B27" s="3">
        <v>29</v>
      </c>
      <c r="C27" s="5">
        <f t="shared" ref="C27" si="61">SUM(C26+B27)</f>
        <v>214</v>
      </c>
      <c r="D27" s="6">
        <v>3</v>
      </c>
      <c r="E27" s="7">
        <f t="shared" ref="E27" si="62">SUM(E26+D27)</f>
        <v>30</v>
      </c>
      <c r="F27" s="3">
        <v>9</v>
      </c>
      <c r="G27" s="5">
        <f t="shared" ref="G27" si="63">SUM(G26+F27)</f>
        <v>80</v>
      </c>
      <c r="H27" s="6">
        <v>2</v>
      </c>
      <c r="I27" s="7">
        <f t="shared" ref="I27" si="64">SUM(I26+H27)</f>
        <v>23</v>
      </c>
      <c r="J27" s="3">
        <v>21</v>
      </c>
      <c r="K27" s="5">
        <f t="shared" ref="K27" si="65">SUM(K26+J27)</f>
        <v>77</v>
      </c>
      <c r="L27" s="6">
        <v>6</v>
      </c>
      <c r="M27" s="7">
        <f t="shared" ref="M27" si="66">SUM(M26+L27)</f>
        <v>27</v>
      </c>
      <c r="N27" s="3">
        <v>2</v>
      </c>
      <c r="O27" s="5">
        <f t="shared" ref="O27" si="67">SUM(O26+N27)</f>
        <v>19</v>
      </c>
      <c r="P27" s="6">
        <v>0</v>
      </c>
      <c r="Q27" s="7">
        <f t="shared" ref="Q27" si="68">SUM(Q26+P27)</f>
        <v>11</v>
      </c>
      <c r="R27" s="3">
        <v>150</v>
      </c>
      <c r="S27" s="5">
        <f t="shared" ref="S27" si="69">SUM(S26+R27)</f>
        <v>620</v>
      </c>
      <c r="T27" s="6">
        <v>8</v>
      </c>
      <c r="U27" s="7">
        <f t="shared" ref="U27" si="70">SUM(U26+T27)</f>
        <v>72</v>
      </c>
      <c r="V27" s="3">
        <v>0</v>
      </c>
      <c r="W27" s="5">
        <f t="shared" ref="W27" si="71">SUM(W26+V27)</f>
        <v>29</v>
      </c>
      <c r="X27" s="6">
        <v>0</v>
      </c>
      <c r="Y27" s="7">
        <f t="shared" ref="Y27" si="72">SUM(Y26+X27)</f>
        <v>11</v>
      </c>
      <c r="Z27" s="3">
        <v>41</v>
      </c>
      <c r="AA27" s="5">
        <f t="shared" ref="AA27" si="73">SUM(AA26+Z27)</f>
        <v>121</v>
      </c>
      <c r="AB27" s="6">
        <v>22</v>
      </c>
      <c r="AC27" s="7">
        <f t="shared" ref="AC27" si="74">SUM(AC26+AB27)</f>
        <v>50</v>
      </c>
      <c r="AD27" s="3">
        <v>30</v>
      </c>
      <c r="AE27" s="5">
        <f t="shared" ref="AE27" si="75">SUM(AE26+AD27)</f>
        <v>71</v>
      </c>
      <c r="AF27" s="6">
        <v>0</v>
      </c>
      <c r="AG27" s="7">
        <f t="shared" ref="AG27" si="76">SUM(AG26+AF27)</f>
        <v>5</v>
      </c>
      <c r="AH27" s="8">
        <f t="shared" ref="AH27" si="77">SUM(B27+F27+J27+N27+R27+V27+Z27+AD27)</f>
        <v>282</v>
      </c>
      <c r="AI27" s="5">
        <f t="shared" ref="AI27" si="78">SUM(AI26+AH27)</f>
        <v>1231</v>
      </c>
      <c r="AJ27" s="6">
        <f t="shared" ref="AJ27" si="79">SUM(D27+L27+P27+T27+X27+AB27+AF27)</f>
        <v>39</v>
      </c>
      <c r="AK27" s="7">
        <f t="shared" ref="AK27" si="80">SUM(E27+I27+M27+Q27+U27+Y27+AC27+AG27)</f>
        <v>229</v>
      </c>
    </row>
    <row r="28" spans="1:37" s="14" customFormat="1" x14ac:dyDescent="0.2">
      <c r="A28" s="25">
        <v>43918</v>
      </c>
      <c r="B28" s="3">
        <v>23</v>
      </c>
      <c r="C28" s="5">
        <f t="shared" ref="C28" si="81">SUM(C27+B28)</f>
        <v>237</v>
      </c>
      <c r="D28" s="6">
        <v>2</v>
      </c>
      <c r="E28" s="7">
        <f t="shared" ref="E28" si="82">SUM(E27+D28)</f>
        <v>32</v>
      </c>
      <c r="F28" s="3">
        <v>16</v>
      </c>
      <c r="G28" s="5">
        <f t="shared" ref="G28" si="83">SUM(G27+F28)</f>
        <v>96</v>
      </c>
      <c r="H28" s="6">
        <v>1</v>
      </c>
      <c r="I28" s="7">
        <f t="shared" ref="I28" si="84">SUM(I27+H28)</f>
        <v>24</v>
      </c>
      <c r="J28" s="3">
        <v>8</v>
      </c>
      <c r="K28" s="5">
        <f t="shared" ref="K28" si="85">SUM(K27+J28)</f>
        <v>85</v>
      </c>
      <c r="L28" s="6">
        <v>0</v>
      </c>
      <c r="M28" s="7">
        <f t="shared" ref="M28" si="86">SUM(M27+L28)</f>
        <v>27</v>
      </c>
      <c r="N28" s="3">
        <v>0</v>
      </c>
      <c r="O28" s="5">
        <f t="shared" ref="O28" si="87">SUM(O27+N28)</f>
        <v>19</v>
      </c>
      <c r="P28" s="6">
        <v>0</v>
      </c>
      <c r="Q28" s="7">
        <f t="shared" ref="Q28" si="88">SUM(Q27+P28)</f>
        <v>11</v>
      </c>
      <c r="R28" s="3">
        <v>88</v>
      </c>
      <c r="S28" s="5">
        <f t="shared" ref="S28" si="89">SUM(S27+R28)</f>
        <v>708</v>
      </c>
      <c r="T28" s="6">
        <v>3</v>
      </c>
      <c r="U28" s="7">
        <f t="shared" ref="U28" si="90">SUM(U27+T28)</f>
        <v>75</v>
      </c>
      <c r="V28" s="3">
        <v>9</v>
      </c>
      <c r="W28" s="5">
        <f t="shared" ref="W28" si="91">SUM(W27+V28)</f>
        <v>38</v>
      </c>
      <c r="X28" s="6">
        <v>1</v>
      </c>
      <c r="Y28" s="7">
        <f t="shared" ref="Y28" si="92">SUM(Y27+X28)</f>
        <v>12</v>
      </c>
      <c r="Z28" s="3">
        <v>3</v>
      </c>
      <c r="AA28" s="5">
        <f t="shared" ref="AA28" si="93">SUM(AA27+Z28)</f>
        <v>124</v>
      </c>
      <c r="AB28" s="6">
        <v>1</v>
      </c>
      <c r="AC28" s="7">
        <f t="shared" ref="AC28" si="94">SUM(AC27+AB28)</f>
        <v>51</v>
      </c>
      <c r="AD28" s="3">
        <v>16</v>
      </c>
      <c r="AE28" s="5">
        <f t="shared" ref="AE28" si="95">SUM(AE27+AD28)</f>
        <v>87</v>
      </c>
      <c r="AF28" s="6">
        <v>0</v>
      </c>
      <c r="AG28" s="7">
        <f t="shared" ref="AG28" si="96">SUM(AG27+AF28)</f>
        <v>5</v>
      </c>
      <c r="AH28" s="8">
        <f t="shared" ref="AH28" si="97">SUM(B28+F28+J28+N28+R28+V28+Z28+AD28)</f>
        <v>163</v>
      </c>
      <c r="AI28" s="5">
        <f t="shared" ref="AI28" si="98">SUM(AI27+AH28)</f>
        <v>1394</v>
      </c>
      <c r="AJ28" s="6">
        <f t="shared" ref="AJ28" si="99">SUM(D28+L28+P28+T28+X28+AB28+AF28)</f>
        <v>7</v>
      </c>
      <c r="AK28" s="7">
        <f t="shared" ref="AK28" si="100">SUM(E28+I28+M28+Q28+U28+Y28+AC28+AG28)</f>
        <v>237</v>
      </c>
    </row>
    <row r="29" spans="1:37" s="14" customFormat="1" x14ac:dyDescent="0.2">
      <c r="A29" s="25">
        <v>43919</v>
      </c>
      <c r="B29" s="3">
        <v>17</v>
      </c>
      <c r="C29" s="5">
        <f t="shared" ref="C29" si="101">SUM(C28+B29)</f>
        <v>254</v>
      </c>
      <c r="D29" s="6">
        <v>0</v>
      </c>
      <c r="E29" s="7">
        <f t="shared" ref="E29" si="102">SUM(E28+D29)</f>
        <v>32</v>
      </c>
      <c r="F29" s="3">
        <v>6</v>
      </c>
      <c r="G29" s="5">
        <f t="shared" ref="G29" si="103">SUM(G28+F29)</f>
        <v>102</v>
      </c>
      <c r="H29" s="6">
        <v>1</v>
      </c>
      <c r="I29" s="7">
        <f t="shared" ref="I29" si="104">SUM(I28+H29)</f>
        <v>25</v>
      </c>
      <c r="J29" s="3">
        <v>1</v>
      </c>
      <c r="K29" s="5">
        <f t="shared" ref="K29" si="105">SUM(K28+J29)</f>
        <v>86</v>
      </c>
      <c r="L29" s="6">
        <v>0</v>
      </c>
      <c r="M29" s="7">
        <f t="shared" ref="M29" si="106">SUM(M28+L29)</f>
        <v>27</v>
      </c>
      <c r="N29" s="3">
        <v>4</v>
      </c>
      <c r="O29" s="5">
        <f t="shared" ref="O29" si="107">SUM(O28+N29)</f>
        <v>23</v>
      </c>
      <c r="P29" s="6">
        <v>0</v>
      </c>
      <c r="Q29" s="7">
        <f t="shared" ref="Q29" si="108">SUM(Q28+P29)</f>
        <v>11</v>
      </c>
      <c r="R29" s="3">
        <v>20</v>
      </c>
      <c r="S29" s="5">
        <f t="shared" ref="S29" si="109">SUM(S28+R29)</f>
        <v>728</v>
      </c>
      <c r="T29" s="6">
        <v>0</v>
      </c>
      <c r="U29" s="7">
        <f t="shared" ref="U29" si="110">SUM(U28+T29)</f>
        <v>75</v>
      </c>
      <c r="V29" s="3">
        <v>4</v>
      </c>
      <c r="W29" s="5">
        <f t="shared" ref="W29" si="111">SUM(W28+V29)</f>
        <v>42</v>
      </c>
      <c r="X29" s="6">
        <v>0</v>
      </c>
      <c r="Y29" s="7">
        <f t="shared" ref="Y29" si="112">SUM(Y28+X29)</f>
        <v>12</v>
      </c>
      <c r="Z29" s="3">
        <v>2</v>
      </c>
      <c r="AA29" s="5">
        <f t="shared" ref="AA29" si="113">SUM(AA28+Z29)</f>
        <v>126</v>
      </c>
      <c r="AB29" s="6">
        <v>1</v>
      </c>
      <c r="AC29" s="7">
        <f t="shared" ref="AC29" si="114">SUM(AC28+AB29)</f>
        <v>52</v>
      </c>
      <c r="AD29" s="3">
        <v>8</v>
      </c>
      <c r="AE29" s="5">
        <f t="shared" ref="AE29" si="115">SUM(AE28+AD29)</f>
        <v>95</v>
      </c>
      <c r="AF29" s="6">
        <v>0</v>
      </c>
      <c r="AG29" s="7">
        <f t="shared" ref="AG29" si="116">SUM(AG28+AF29)</f>
        <v>5</v>
      </c>
      <c r="AH29" s="8">
        <f t="shared" ref="AH29" si="117">SUM(B29+F29+J29+N29+R29+V29+Z29+AD29)</f>
        <v>62</v>
      </c>
      <c r="AI29" s="5">
        <f t="shared" ref="AI29" si="118">SUM(AI28+AH29)</f>
        <v>1456</v>
      </c>
      <c r="AJ29" s="6">
        <f t="shared" ref="AJ29" si="119">SUM(D29+L29+P29+T29+X29+AB29+AF29)</f>
        <v>1</v>
      </c>
      <c r="AK29" s="7">
        <f t="shared" ref="AK29" si="120">SUM(E29+I29+M29+Q29+U29+Y29+AC29+AG29)</f>
        <v>239</v>
      </c>
    </row>
    <row r="30" spans="1:37" s="14" customFormat="1" x14ac:dyDescent="0.2"/>
    <row r="31" spans="1:37" s="14" customFormat="1" x14ac:dyDescent="0.2"/>
    <row r="32" spans="1:37" s="14" customFormat="1" x14ac:dyDescent="0.2"/>
    <row r="33" s="14" customFormat="1" x14ac:dyDescent="0.2"/>
    <row r="34" s="14" customFormat="1" x14ac:dyDescent="0.2"/>
    <row r="35" s="14" customFormat="1" x14ac:dyDescent="0.2"/>
    <row r="36" s="14" customFormat="1" x14ac:dyDescent="0.2"/>
    <row r="37" s="14" customFormat="1" x14ac:dyDescent="0.2"/>
    <row r="38" s="14" customFormat="1" x14ac:dyDescent="0.2"/>
    <row r="39" s="14" customFormat="1" x14ac:dyDescent="0.2"/>
    <row r="40" s="14" customFormat="1" x14ac:dyDescent="0.2"/>
    <row r="41" s="14" customFormat="1" x14ac:dyDescent="0.2"/>
    <row r="42" s="14" customFormat="1" x14ac:dyDescent="0.2"/>
    <row r="43" s="14" customFormat="1" x14ac:dyDescent="0.2"/>
    <row r="44" s="14" customFormat="1" x14ac:dyDescent="0.2"/>
    <row r="45" s="14" customFormat="1" x14ac:dyDescent="0.2"/>
    <row r="46" s="14" customFormat="1" x14ac:dyDescent="0.2"/>
    <row r="47" s="14" customFormat="1" x14ac:dyDescent="0.2"/>
    <row r="48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  <row r="334" s="14" customFormat="1" x14ac:dyDescent="0.2"/>
    <row r="335" s="14" customFormat="1" x14ac:dyDescent="0.2"/>
    <row r="336" s="14" customFormat="1" x14ac:dyDescent="0.2"/>
    <row r="337" s="14" customFormat="1" x14ac:dyDescent="0.2"/>
    <row r="338" s="14" customFormat="1" x14ac:dyDescent="0.2"/>
    <row r="339" s="14" customFormat="1" x14ac:dyDescent="0.2"/>
    <row r="340" s="14" customFormat="1" x14ac:dyDescent="0.2"/>
    <row r="341" s="14" customFormat="1" x14ac:dyDescent="0.2"/>
    <row r="342" s="14" customFormat="1" x14ac:dyDescent="0.2"/>
    <row r="343" s="14" customFormat="1" x14ac:dyDescent="0.2"/>
    <row r="344" s="14" customFormat="1" x14ac:dyDescent="0.2"/>
    <row r="345" s="14" customFormat="1" x14ac:dyDescent="0.2"/>
    <row r="346" s="14" customFormat="1" x14ac:dyDescent="0.2"/>
    <row r="347" s="14" customFormat="1" x14ac:dyDescent="0.2"/>
    <row r="348" s="14" customFormat="1" x14ac:dyDescent="0.2"/>
    <row r="349" s="14" customFormat="1" x14ac:dyDescent="0.2"/>
    <row r="350" s="14" customFormat="1" x14ac:dyDescent="0.2"/>
    <row r="351" s="14" customFormat="1" x14ac:dyDescent="0.2"/>
    <row r="352" s="14" customFormat="1" x14ac:dyDescent="0.2"/>
    <row r="353" s="14" customFormat="1" x14ac:dyDescent="0.2"/>
    <row r="354" s="14" customFormat="1" x14ac:dyDescent="0.2"/>
    <row r="355" s="14" customFormat="1" x14ac:dyDescent="0.2"/>
    <row r="356" s="14" customFormat="1" x14ac:dyDescent="0.2"/>
    <row r="357" s="14" customFormat="1" x14ac:dyDescent="0.2"/>
    <row r="358" s="14" customFormat="1" x14ac:dyDescent="0.2"/>
    <row r="359" s="14" customFormat="1" x14ac:dyDescent="0.2"/>
    <row r="360" s="14" customFormat="1" x14ac:dyDescent="0.2"/>
    <row r="361" s="14" customFormat="1" x14ac:dyDescent="0.2"/>
    <row r="362" s="14" customFormat="1" x14ac:dyDescent="0.2"/>
    <row r="363" s="14" customFormat="1" x14ac:dyDescent="0.2"/>
    <row r="364" s="14" customFormat="1" x14ac:dyDescent="0.2"/>
    <row r="365" s="14" customFormat="1" x14ac:dyDescent="0.2"/>
    <row r="366" s="14" customFormat="1" x14ac:dyDescent="0.2"/>
    <row r="367" s="14" customFormat="1" x14ac:dyDescent="0.2"/>
    <row r="368" s="14" customFormat="1" x14ac:dyDescent="0.2"/>
    <row r="369" s="14" customFormat="1" x14ac:dyDescent="0.2"/>
    <row r="370" s="14" customFormat="1" x14ac:dyDescent="0.2"/>
    <row r="371" s="14" customFormat="1" x14ac:dyDescent="0.2"/>
    <row r="372" s="14" customFormat="1" x14ac:dyDescent="0.2"/>
    <row r="373" s="14" customFormat="1" x14ac:dyDescent="0.2"/>
    <row r="374" s="14" customFormat="1" x14ac:dyDescent="0.2"/>
    <row r="375" s="14" customFormat="1" x14ac:dyDescent="0.2"/>
  </sheetData>
  <pageMargins left="0.7" right="0.7" top="0.75" bottom="0.75" header="0.3" footer="0.3"/>
  <ignoredErrors>
    <ignoredError sqref="A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2020-03-15T09:31:42Z</dcterms:created>
  <dcterms:modified xsi:type="dcterms:W3CDTF">2020-03-29T11:52:04Z</dcterms:modified>
</cp:coreProperties>
</file>