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3288CE4D-C135-264C-847D-2DE3910D7565}" xr6:coauthVersionLast="36" xr6:coauthVersionMax="36" xr10:uidLastSave="{00000000-0000-0000-0000-000000000000}"/>
  <bookViews>
    <workbookView xWindow="0" yWindow="0" windowWidth="14360" windowHeight="180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E40" i="1"/>
  <c r="G40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H40" i="1"/>
  <c r="AI40" i="1" s="1"/>
  <c r="AJ40" i="1"/>
  <c r="C39" i="1" l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H39" i="1"/>
  <c r="AI39" i="1" s="1"/>
  <c r="AJ39" i="1"/>
  <c r="C38" i="1" l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AE38" i="1"/>
  <c r="AG38" i="1"/>
  <c r="AH38" i="1"/>
  <c r="AI38" i="1" s="1"/>
  <c r="AJ38" i="1"/>
  <c r="AK38" i="1" l="1"/>
  <c r="C37" i="1" l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H37" i="1"/>
  <c r="AI37" i="1" s="1"/>
  <c r="AJ37" i="1"/>
  <c r="AK37" i="1" l="1"/>
  <c r="AH35" i="1"/>
  <c r="AJ35" i="1"/>
  <c r="AH36" i="1"/>
  <c r="AJ36" i="1"/>
  <c r="AH34" i="1" l="1"/>
  <c r="AJ34" i="1"/>
  <c r="AH32" i="1" l="1"/>
  <c r="AJ32" i="1"/>
  <c r="AH33" i="1"/>
  <c r="AJ33" i="1"/>
  <c r="AH31" i="1" l="1"/>
  <c r="AJ31" i="1"/>
  <c r="AH30" i="1" l="1"/>
  <c r="AJ30" i="1"/>
  <c r="AH29" i="1" l="1"/>
  <c r="AJ29" i="1"/>
  <c r="AH28" i="1" l="1"/>
  <c r="AJ28" i="1"/>
  <c r="AH27" i="1" l="1"/>
  <c r="AJ27" i="1"/>
  <c r="AH26" i="1" l="1"/>
  <c r="AJ26" i="1"/>
  <c r="AH24" i="1" l="1"/>
  <c r="AJ24" i="1"/>
  <c r="AH25" i="1"/>
  <c r="AJ25" i="1"/>
  <c r="AJ23" i="1" l="1"/>
  <c r="AJ22" i="1"/>
  <c r="AH22" i="1"/>
  <c r="AH23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E2" i="1"/>
  <c r="AH21" i="1"/>
  <c r="Q30" i="1" l="1"/>
  <c r="Q31" i="1" s="1"/>
  <c r="Q32" i="1" s="1"/>
  <c r="Q33" i="1" s="1"/>
  <c r="Q34" i="1" s="1"/>
  <c r="Q35" i="1" s="1"/>
  <c r="Q36" i="1" s="1"/>
  <c r="AG29" i="1"/>
  <c r="AG30" i="1" s="1"/>
  <c r="AG31" i="1" s="1"/>
  <c r="AG32" i="1" s="1"/>
  <c r="AG33" i="1" s="1"/>
  <c r="AG34" i="1" s="1"/>
  <c r="AG35" i="1" s="1"/>
  <c r="AG36" i="1" s="1"/>
  <c r="E3" i="1"/>
  <c r="AK2" i="1"/>
  <c r="AH20" i="1"/>
  <c r="E4" i="1" l="1"/>
  <c r="AK3" i="1"/>
  <c r="AH19" i="1"/>
  <c r="E5" i="1" l="1"/>
  <c r="AK4" i="1"/>
  <c r="AH18" i="1"/>
  <c r="E6" i="1" l="1"/>
  <c r="AK5" i="1"/>
  <c r="AH17" i="1"/>
  <c r="AE2" i="1"/>
  <c r="E7" i="1" l="1"/>
  <c r="AK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I3" i="1" s="1"/>
  <c r="AI4" i="1" s="1"/>
  <c r="AI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K2" i="1"/>
  <c r="K3" i="1" s="1"/>
  <c r="K4" i="1" s="1"/>
  <c r="K5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C2" i="1"/>
  <c r="C3" i="1" s="1"/>
  <c r="C4" i="1" s="1"/>
  <c r="C5" i="1" s="1"/>
  <c r="C6" i="1" s="1"/>
  <c r="C7" i="1" s="1"/>
  <c r="C8" i="1" s="1"/>
  <c r="E8" i="1" l="1"/>
  <c r="AK7" i="1"/>
  <c r="AI6" i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K6" i="1"/>
  <c r="C9" i="1"/>
  <c r="E9" i="1" l="1"/>
  <c r="AK8" i="1"/>
  <c r="K7" i="1"/>
  <c r="C10" i="1"/>
  <c r="E10" i="1" l="1"/>
  <c r="AK9" i="1"/>
  <c r="K8" i="1"/>
  <c r="C11" i="1"/>
  <c r="E11" i="1" l="1"/>
  <c r="AK10" i="1"/>
  <c r="K9" i="1"/>
  <c r="C12" i="1"/>
  <c r="E12" i="1" l="1"/>
  <c r="AK11" i="1"/>
  <c r="K10" i="1"/>
  <c r="C13" i="1"/>
  <c r="E13" i="1" l="1"/>
  <c r="AK12" i="1"/>
  <c r="K11" i="1"/>
  <c r="C14" i="1"/>
  <c r="E14" i="1" l="1"/>
  <c r="AK13" i="1"/>
  <c r="K12" i="1"/>
  <c r="C15" i="1"/>
  <c r="E15" i="1" l="1"/>
  <c r="AK14" i="1"/>
  <c r="K13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E16" i="1" l="1"/>
  <c r="AK15" i="1"/>
  <c r="AJ21" i="1"/>
  <c r="K14" i="1"/>
  <c r="E17" i="1" l="1"/>
  <c r="AK16" i="1"/>
  <c r="K15" i="1"/>
  <c r="E18" i="1" l="1"/>
  <c r="AK17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E19" i="1" l="1"/>
  <c r="AK18" i="1"/>
  <c r="E20" i="1" l="1"/>
  <c r="AK19" i="1"/>
  <c r="AK20" i="1" l="1"/>
  <c r="E21" i="1"/>
  <c r="E22" i="1" l="1"/>
  <c r="AK21" i="1"/>
  <c r="E23" i="1" l="1"/>
  <c r="AK22" i="1"/>
  <c r="E24" i="1" l="1"/>
  <c r="AK23" i="1"/>
  <c r="AK24" i="1" l="1"/>
  <c r="E25" i="1"/>
  <c r="AK25" i="1" l="1"/>
  <c r="E26" i="1"/>
  <c r="E27" i="1" l="1"/>
  <c r="AK26" i="1"/>
  <c r="E28" i="1" l="1"/>
  <c r="AK27" i="1"/>
  <c r="E29" i="1" l="1"/>
  <c r="AK28" i="1"/>
  <c r="E30" i="1" l="1"/>
  <c r="AK29" i="1"/>
  <c r="E31" i="1" l="1"/>
  <c r="AK30" i="1"/>
  <c r="E32" i="1" l="1"/>
  <c r="AK31" i="1"/>
  <c r="E33" i="1" l="1"/>
  <c r="AK32" i="1"/>
  <c r="AK33" i="1" l="1"/>
  <c r="E34" i="1"/>
  <c r="E35" i="1" l="1"/>
  <c r="AK34" i="1"/>
  <c r="E36" i="1" l="1"/>
  <c r="AK36" i="1" s="1"/>
  <c r="AK35" i="1"/>
</calcChain>
</file>

<file path=xl/sharedStrings.xml><?xml version="1.0" encoding="utf-8"?>
<sst xmlns="http://schemas.openxmlformats.org/spreadsheetml/2006/main" count="39" uniqueCount="38">
  <si>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</si>
  <si>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</si>
  <si>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</si>
  <si>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</si>
  <si>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</si>
  <si>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</si>
  <si>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</si>
  <si>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</si>
  <si>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</si>
  <si>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</si>
  <si>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</si>
  <si>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</si>
  <si>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</si>
  <si>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</si>
  <si>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</si>
  <si>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</si>
  <si>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</si>
  <si>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</si>
  <si>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</si>
  <si>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</si>
  <si>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</si>
  <si>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</si>
  <si>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</si>
  <si>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</si>
  <si>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</si>
  <si>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</si>
  <si>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</si>
  <si>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</si>
  <si>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</si>
  <si>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</si>
  <si>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</si>
  <si>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</si>
  <si>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</si>
  <si>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</si>
  <si>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</si>
  <si>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</si>
  <si>
    <t>Acc_Extremadura_muertes</t>
  </si>
  <si>
    <t>Acc_Extremadura_altas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</si>
</sst>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  <xf numFmtId="0" fontId="0" fillId="4" borderId="1" xfId="0" quotePrefix="1" applyFill="1" applyBorder="1"/>
    <xf numFmtId="14" fontId="0" fillId="7" borderId="1" xfId="0" applyNumberFormat="1" applyFill="1" applyBorder="1"/>
    <xf numFmtId="1" fontId="0" fillId="7" borderId="1" xfId="0" applyNumberFormat="1" applyFill="1" applyBorder="1"/>
    <xf numFmtId="14" fontId="0" fillId="8" borderId="1" xfId="0" applyNumberForma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topLeftCell="AJ5" zoomScale="86" zoomScaleNormal="70" workbookViewId="0">
      <selection activeCell="AN28" sqref="AN28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6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27" t="s">
        <v>36</v>
      </c>
      <c r="AM1" s="29" t="s">
        <v>37</v>
      </c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  <c r="AL2" s="28">
        <v>0</v>
      </c>
      <c r="AM2" s="30"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  <c r="AL3" s="28">
        <v>0</v>
      </c>
      <c r="AM3" s="30"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  <c r="AL4" s="28">
        <v>0</v>
      </c>
      <c r="AM4" s="30"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  <c r="AL5" s="28">
        <v>0</v>
      </c>
      <c r="AM5" s="30"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  <c r="AL6" s="28">
        <v>0</v>
      </c>
      <c r="AM6" s="30"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  <c r="AL7" s="28">
        <v>0</v>
      </c>
      <c r="AM7" s="30"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  <c r="AL8" s="28">
        <v>0</v>
      </c>
      <c r="AM8" s="30"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  <c r="AL9" s="28">
        <v>0</v>
      </c>
      <c r="AM9" s="30"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  <c r="AL10" s="28">
        <v>0</v>
      </c>
      <c r="AM10" s="30">
        <v>1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  <c r="AL11" s="28">
        <v>0</v>
      </c>
      <c r="AM11" s="30">
        <v>1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  <c r="AL12" s="28">
        <v>0</v>
      </c>
      <c r="AM12" s="30">
        <v>1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  <c r="AL13" s="28">
        <v>0</v>
      </c>
      <c r="AM13" s="30">
        <v>1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28">
        <v>0</v>
      </c>
      <c r="AM14" s="30">
        <v>5</v>
      </c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  <c r="AL15" s="28">
        <v>2</v>
      </c>
      <c r="AM15" s="30">
        <v>5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  <c r="AL16" s="28">
        <v>2</v>
      </c>
      <c r="AM16" s="30">
        <v>5</v>
      </c>
    </row>
    <row r="17" spans="1:39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  <c r="AL17" s="28">
        <v>5</v>
      </c>
      <c r="AM17" s="30">
        <v>5</v>
      </c>
    </row>
    <row r="18" spans="1:39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  <c r="AL18" s="28">
        <v>8</v>
      </c>
      <c r="AM18" s="30">
        <v>6</v>
      </c>
    </row>
    <row r="19" spans="1:39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  <c r="AL19" s="28">
        <v>9</v>
      </c>
      <c r="AM19" s="30">
        <v>6</v>
      </c>
    </row>
    <row r="20" spans="1:39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  <c r="AL20" s="28">
        <v>10</v>
      </c>
      <c r="AM20" s="30">
        <v>7</v>
      </c>
    </row>
    <row r="21" spans="1:39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  <c r="AL21" s="28">
        <v>12</v>
      </c>
      <c r="AM21" s="30">
        <v>6</v>
      </c>
    </row>
    <row r="22" spans="1:39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  <c r="AL22" s="28">
        <v>14</v>
      </c>
      <c r="AM22" s="30">
        <v>6</v>
      </c>
    </row>
    <row r="23" spans="1:39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9</v>
      </c>
      <c r="E23" s="7">
        <f t="shared" si="19"/>
        <v>15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22</v>
      </c>
      <c r="AK23" s="7">
        <f>SUM(E23+I23+M23+Q23+U23+Y23+AC23+AG23)</f>
        <v>127</v>
      </c>
      <c r="AL23" s="28">
        <v>18</v>
      </c>
      <c r="AM23" s="30">
        <v>6</v>
      </c>
    </row>
    <row r="24" spans="1:39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7</v>
      </c>
      <c r="E24" s="7">
        <f t="shared" ref="E24:E25" si="22">SUM(E23+D24)</f>
        <v>22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19</v>
      </c>
      <c r="AK24" s="7">
        <f t="shared" ref="AK24:AK25" si="40">SUM(E24+I24+M24+Q24+U24+Y24+AC24+AG24)</f>
        <v>152</v>
      </c>
      <c r="AL24" s="28">
        <v>27</v>
      </c>
      <c r="AM24" s="30">
        <v>8</v>
      </c>
    </row>
    <row r="25" spans="1:39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24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1</v>
      </c>
      <c r="AG25" s="7">
        <f t="shared" si="36"/>
        <v>5</v>
      </c>
      <c r="AH25" s="8">
        <f t="shared" si="37"/>
        <v>116</v>
      </c>
      <c r="AI25" s="5">
        <f t="shared" si="38"/>
        <v>742</v>
      </c>
      <c r="AJ25" s="6">
        <f t="shared" si="39"/>
        <v>18</v>
      </c>
      <c r="AK25" s="7">
        <f t="shared" si="40"/>
        <v>170</v>
      </c>
      <c r="AL25" s="28">
        <v>39</v>
      </c>
      <c r="AM25" s="30">
        <v>8</v>
      </c>
    </row>
    <row r="26" spans="1:39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3</v>
      </c>
      <c r="E26" s="7">
        <f t="shared" ref="E26" si="42">SUM(E25+D26)</f>
        <v>27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5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12</v>
      </c>
      <c r="AK26" s="7">
        <f t="shared" ref="AK26" si="60">SUM(E26+I26+M26+Q26+U26+Y26+AC26+AG26)</f>
        <v>188</v>
      </c>
      <c r="AL26" s="28">
        <v>58</v>
      </c>
      <c r="AM26" s="30">
        <v>24</v>
      </c>
    </row>
    <row r="27" spans="1:39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3</v>
      </c>
      <c r="E27" s="7">
        <f t="shared" ref="E27" si="62">SUM(E26+D27)</f>
        <v>30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5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39</v>
      </c>
      <c r="AK27" s="7">
        <f t="shared" ref="AK27" si="80">SUM(E27+I27+M27+Q27+U27+Y27+AC27+AG27)</f>
        <v>229</v>
      </c>
      <c r="AL27" s="28">
        <v>69</v>
      </c>
      <c r="AM27" s="30">
        <v>33</v>
      </c>
    </row>
    <row r="28" spans="1:39" s="14" customFormat="1" x14ac:dyDescent="0.2">
      <c r="A28" s="25">
        <v>43918</v>
      </c>
      <c r="B28" s="3">
        <v>23</v>
      </c>
      <c r="C28" s="5">
        <f t="shared" ref="C28" si="81">SUM(C27+B28)</f>
        <v>237</v>
      </c>
      <c r="D28" s="6">
        <v>2</v>
      </c>
      <c r="E28" s="7">
        <f t="shared" ref="E28" si="82">SUM(E27+D28)</f>
        <v>32</v>
      </c>
      <c r="F28" s="3">
        <v>16</v>
      </c>
      <c r="G28" s="5">
        <f t="shared" ref="G28" si="83">SUM(G27+F28)</f>
        <v>96</v>
      </c>
      <c r="H28" s="6">
        <v>1</v>
      </c>
      <c r="I28" s="7">
        <f t="shared" ref="I28" si="84">SUM(I27+H28)</f>
        <v>24</v>
      </c>
      <c r="J28" s="3">
        <v>8</v>
      </c>
      <c r="K28" s="5">
        <f t="shared" ref="K28" si="85">SUM(K27+J28)</f>
        <v>85</v>
      </c>
      <c r="L28" s="6">
        <v>0</v>
      </c>
      <c r="M28" s="7">
        <f t="shared" ref="M28" si="86">SUM(M27+L28)</f>
        <v>27</v>
      </c>
      <c r="N28" s="3">
        <v>0</v>
      </c>
      <c r="O28" s="5">
        <f t="shared" ref="O28" si="87">SUM(O27+N28)</f>
        <v>19</v>
      </c>
      <c r="P28" s="6">
        <v>0</v>
      </c>
      <c r="Q28" s="7">
        <f t="shared" ref="Q28" si="88">SUM(Q27+P28)</f>
        <v>11</v>
      </c>
      <c r="R28" s="3">
        <v>88</v>
      </c>
      <c r="S28" s="5">
        <f t="shared" ref="S28" si="89">SUM(S27+R28)</f>
        <v>708</v>
      </c>
      <c r="T28" s="6">
        <v>3</v>
      </c>
      <c r="U28" s="7">
        <f t="shared" ref="U28" si="90">SUM(U27+T28)</f>
        <v>75</v>
      </c>
      <c r="V28" s="3">
        <v>9</v>
      </c>
      <c r="W28" s="5">
        <f t="shared" ref="W28" si="91">SUM(W27+V28)</f>
        <v>38</v>
      </c>
      <c r="X28" s="6">
        <v>1</v>
      </c>
      <c r="Y28" s="7">
        <f t="shared" ref="Y28" si="92">SUM(Y27+X28)</f>
        <v>12</v>
      </c>
      <c r="Z28" s="3">
        <v>3</v>
      </c>
      <c r="AA28" s="5">
        <f t="shared" ref="AA28" si="93">SUM(AA27+Z28)</f>
        <v>124</v>
      </c>
      <c r="AB28" s="6">
        <v>1</v>
      </c>
      <c r="AC28" s="7">
        <f t="shared" ref="AC28" si="94">SUM(AC27+AB28)</f>
        <v>51</v>
      </c>
      <c r="AD28" s="3">
        <v>16</v>
      </c>
      <c r="AE28" s="5">
        <f t="shared" ref="AE28" si="95">SUM(AE27+AD28)</f>
        <v>87</v>
      </c>
      <c r="AF28" s="6">
        <v>0</v>
      </c>
      <c r="AG28" s="7">
        <f t="shared" ref="AG28" si="96">SUM(AG27+AF28)</f>
        <v>5</v>
      </c>
      <c r="AH28" s="8">
        <f t="shared" ref="AH28" si="97">SUM(B28+F28+J28+N28+R28+V28+Z28+AD28)</f>
        <v>163</v>
      </c>
      <c r="AI28" s="5">
        <f t="shared" ref="AI28" si="98">SUM(AI27+AH28)</f>
        <v>1394</v>
      </c>
      <c r="AJ28" s="6">
        <f t="shared" ref="AJ28" si="99">SUM(D28+L28+P28+T28+X28+AB28+AF28)</f>
        <v>7</v>
      </c>
      <c r="AK28" s="7">
        <f t="shared" ref="AK28" si="100">SUM(E28+I28+M28+Q28+U28+Y28+AC28+AG28)</f>
        <v>237</v>
      </c>
      <c r="AL28" s="28">
        <v>88</v>
      </c>
      <c r="AM28" s="30">
        <v>49</v>
      </c>
    </row>
    <row r="29" spans="1:39" s="14" customFormat="1" x14ac:dyDescent="0.2">
      <c r="A29" s="25">
        <v>43919</v>
      </c>
      <c r="B29" s="3">
        <v>17</v>
      </c>
      <c r="C29" s="5">
        <f t="shared" ref="C29" si="101">SUM(C28+B29)</f>
        <v>254</v>
      </c>
      <c r="D29" s="6">
        <v>0</v>
      </c>
      <c r="E29" s="7">
        <f t="shared" ref="E29" si="102">SUM(E28+D29)</f>
        <v>32</v>
      </c>
      <c r="F29" s="3">
        <v>6</v>
      </c>
      <c r="G29" s="5">
        <f t="shared" ref="G29" si="103">SUM(G28+F29)</f>
        <v>102</v>
      </c>
      <c r="H29" s="6">
        <v>1</v>
      </c>
      <c r="I29" s="7">
        <f t="shared" ref="I29" si="104">SUM(I28+H29)</f>
        <v>25</v>
      </c>
      <c r="J29" s="3">
        <v>1</v>
      </c>
      <c r="K29" s="5">
        <f t="shared" ref="K29" si="105">SUM(K28+J29)</f>
        <v>86</v>
      </c>
      <c r="L29" s="6">
        <v>0</v>
      </c>
      <c r="M29" s="7">
        <f t="shared" ref="M29" si="106">SUM(M28+L29)</f>
        <v>27</v>
      </c>
      <c r="N29" s="3">
        <v>4</v>
      </c>
      <c r="O29" s="5">
        <f t="shared" ref="O29" si="107">SUM(O28+N29)</f>
        <v>23</v>
      </c>
      <c r="P29" s="6">
        <v>0</v>
      </c>
      <c r="Q29" s="7">
        <f t="shared" ref="Q29" si="108">SUM(Q28+P29)</f>
        <v>11</v>
      </c>
      <c r="R29" s="3">
        <v>20</v>
      </c>
      <c r="S29" s="5">
        <f t="shared" ref="S29" si="109">SUM(S28+R29)</f>
        <v>728</v>
      </c>
      <c r="T29" s="6">
        <v>0</v>
      </c>
      <c r="U29" s="7">
        <f t="shared" ref="U29" si="110">SUM(U28+T29)</f>
        <v>75</v>
      </c>
      <c r="V29" s="3">
        <v>4</v>
      </c>
      <c r="W29" s="5">
        <f t="shared" ref="W29" si="111">SUM(W28+V29)</f>
        <v>42</v>
      </c>
      <c r="X29" s="6">
        <v>0</v>
      </c>
      <c r="Y29" s="7">
        <f t="shared" ref="Y29" si="112">SUM(Y28+X29)</f>
        <v>12</v>
      </c>
      <c r="Z29" s="3">
        <v>2</v>
      </c>
      <c r="AA29" s="5">
        <f t="shared" ref="AA29" si="113">SUM(AA28+Z29)</f>
        <v>126</v>
      </c>
      <c r="AB29" s="6">
        <v>1</v>
      </c>
      <c r="AC29" s="7">
        <f t="shared" ref="AC29" si="114">SUM(AC28+AB29)</f>
        <v>52</v>
      </c>
      <c r="AD29" s="3">
        <v>8</v>
      </c>
      <c r="AE29" s="5">
        <f t="shared" ref="AE29" si="115">SUM(AE28+AD29)</f>
        <v>95</v>
      </c>
      <c r="AF29" s="6">
        <v>0</v>
      </c>
      <c r="AG29" s="7">
        <f t="shared" ref="AG29" si="116">SUM(AG28+AF29)</f>
        <v>5</v>
      </c>
      <c r="AH29" s="8">
        <f t="shared" ref="AH29" si="117">SUM(B29+F29+J29+N29+R29+V29+Z29+AD29)</f>
        <v>62</v>
      </c>
      <c r="AI29" s="5">
        <f t="shared" ref="AI29" si="118">SUM(AI28+AH29)</f>
        <v>1456</v>
      </c>
      <c r="AJ29" s="6">
        <f t="shared" ref="AJ29" si="119">SUM(D29+L29+P29+T29+X29+AB29+AF29)</f>
        <v>1</v>
      </c>
      <c r="AK29" s="7">
        <f t="shared" ref="AK29" si="120">SUM(E29+I29+M29+Q29+U29+Y29+AC29+AG29)</f>
        <v>239</v>
      </c>
      <c r="AL29" s="28">
        <v>100</v>
      </c>
      <c r="AM29" s="30">
        <v>51</v>
      </c>
    </row>
    <row r="30" spans="1:39" s="14" customFormat="1" x14ac:dyDescent="0.2">
      <c r="A30" s="25">
        <v>43920</v>
      </c>
      <c r="B30" s="3">
        <v>25</v>
      </c>
      <c r="C30" s="5">
        <f t="shared" ref="C30" si="121">SUM(C29+B30)</f>
        <v>279</v>
      </c>
      <c r="D30" s="6">
        <v>2</v>
      </c>
      <c r="E30" s="7">
        <f t="shared" ref="E30" si="122">SUM(E29+D30)</f>
        <v>34</v>
      </c>
      <c r="F30" s="3">
        <v>6</v>
      </c>
      <c r="G30" s="5">
        <f t="shared" ref="G30" si="123">SUM(G29+F30)</f>
        <v>108</v>
      </c>
      <c r="H30" s="6">
        <v>-9</v>
      </c>
      <c r="I30" s="7">
        <f t="shared" ref="I30" si="124">SUM(I29+H30)</f>
        <v>16</v>
      </c>
      <c r="J30" s="3">
        <v>12</v>
      </c>
      <c r="K30" s="5">
        <f t="shared" ref="K30" si="125">SUM(K29+J30)</f>
        <v>98</v>
      </c>
      <c r="L30" s="6">
        <v>3</v>
      </c>
      <c r="M30" s="7">
        <f t="shared" ref="M30" si="126">SUM(M29+L30)</f>
        <v>30</v>
      </c>
      <c r="N30" s="3">
        <v>7</v>
      </c>
      <c r="O30" s="5">
        <f t="shared" ref="O30" si="127">SUM(O29+N30)</f>
        <v>30</v>
      </c>
      <c r="P30" s="6">
        <v>1</v>
      </c>
      <c r="Q30" s="7">
        <f t="shared" ref="Q30" si="128">SUM(Q29+P30)</f>
        <v>12</v>
      </c>
      <c r="R30" s="3">
        <v>24</v>
      </c>
      <c r="S30" s="5">
        <f t="shared" ref="S30" si="129">SUM(S29+R30)</f>
        <v>752</v>
      </c>
      <c r="T30" s="6">
        <v>3</v>
      </c>
      <c r="U30" s="7">
        <f t="shared" ref="U30" si="130">SUM(U29+T30)</f>
        <v>78</v>
      </c>
      <c r="V30" s="3">
        <v>0</v>
      </c>
      <c r="W30" s="5">
        <f t="shared" ref="W30" si="131">SUM(W29+V30)</f>
        <v>42</v>
      </c>
      <c r="X30" s="6">
        <v>1</v>
      </c>
      <c r="Y30" s="7">
        <f t="shared" ref="Y30" si="132">SUM(Y29+X30)</f>
        <v>13</v>
      </c>
      <c r="Z30" s="3">
        <v>25</v>
      </c>
      <c r="AA30" s="5">
        <f t="shared" ref="AA30" si="133">SUM(AA29+Z30)</f>
        <v>151</v>
      </c>
      <c r="AB30" s="6">
        <v>4</v>
      </c>
      <c r="AC30" s="7">
        <f t="shared" ref="AC30" si="134">SUM(AC29+AB30)</f>
        <v>56</v>
      </c>
      <c r="AD30" s="3">
        <v>5</v>
      </c>
      <c r="AE30" s="5">
        <f t="shared" ref="AE30" si="135">SUM(AE29+AD30)</f>
        <v>100</v>
      </c>
      <c r="AF30" s="6">
        <v>0</v>
      </c>
      <c r="AG30" s="7">
        <f t="shared" ref="AG30" si="136">SUM(AG29+AF30)</f>
        <v>5</v>
      </c>
      <c r="AH30" s="8">
        <f t="shared" ref="AH30" si="137">SUM(B30+F30+J30+N30+R30+V30+Z30+AD30)</f>
        <v>104</v>
      </c>
      <c r="AI30" s="5">
        <f t="shared" ref="AI30" si="138">SUM(AI29+AH30)</f>
        <v>1560</v>
      </c>
      <c r="AJ30" s="6">
        <f t="shared" ref="AJ30" si="139">SUM(D30+L30+P30+T30+X30+AB30+AF30)</f>
        <v>14</v>
      </c>
      <c r="AK30" s="7">
        <f t="shared" ref="AK30" si="140">SUM(E30+I30+M30+Q30+U30+Y30+AC30+AG30)</f>
        <v>244</v>
      </c>
      <c r="AL30" s="28">
        <v>106</v>
      </c>
      <c r="AM30" s="30">
        <v>60</v>
      </c>
    </row>
    <row r="31" spans="1:39" s="14" customFormat="1" x14ac:dyDescent="0.2">
      <c r="A31" s="25">
        <v>43921</v>
      </c>
      <c r="B31" s="3">
        <v>23</v>
      </c>
      <c r="C31" s="5">
        <f t="shared" ref="C31" si="141">SUM(C30+B31)</f>
        <v>302</v>
      </c>
      <c r="D31" s="6">
        <v>20</v>
      </c>
      <c r="E31" s="7">
        <f t="shared" ref="E31" si="142">SUM(E30+D31)</f>
        <v>54</v>
      </c>
      <c r="F31" s="3">
        <v>16</v>
      </c>
      <c r="G31" s="5">
        <f t="shared" ref="G31" si="143">SUM(G30+F31)</f>
        <v>124</v>
      </c>
      <c r="H31" s="6">
        <v>-6</v>
      </c>
      <c r="I31" s="7">
        <f t="shared" ref="I31" si="144">SUM(I30+H31)</f>
        <v>10</v>
      </c>
      <c r="J31" s="3">
        <v>7</v>
      </c>
      <c r="K31" s="5">
        <f t="shared" ref="K31" si="145">SUM(K30+J31)</f>
        <v>105</v>
      </c>
      <c r="L31" s="6">
        <v>2</v>
      </c>
      <c r="M31" s="7">
        <f t="shared" ref="M31" si="146">SUM(M30+L31)</f>
        <v>32</v>
      </c>
      <c r="N31" s="3">
        <v>0</v>
      </c>
      <c r="O31" s="5">
        <f t="shared" ref="O31" si="147">SUM(O30+N31)</f>
        <v>30</v>
      </c>
      <c r="P31" s="6">
        <v>1</v>
      </c>
      <c r="Q31" s="7">
        <f t="shared" ref="Q31" si="148">SUM(Q30+P31)</f>
        <v>13</v>
      </c>
      <c r="R31" s="3">
        <v>3</v>
      </c>
      <c r="S31" s="5">
        <f t="shared" ref="S31" si="149">SUM(S30+R31)</f>
        <v>755</v>
      </c>
      <c r="T31" s="6">
        <v>0</v>
      </c>
      <c r="U31" s="7">
        <f t="shared" ref="U31" si="150">SUM(U30+T31)</f>
        <v>78</v>
      </c>
      <c r="V31" s="3">
        <v>2</v>
      </c>
      <c r="W31" s="5">
        <f t="shared" ref="W31" si="151">SUM(W30+V31)</f>
        <v>44</v>
      </c>
      <c r="X31" s="6">
        <v>0</v>
      </c>
      <c r="Y31" s="7">
        <f t="shared" ref="Y31" si="152">SUM(Y30+X31)</f>
        <v>13</v>
      </c>
      <c r="Z31" s="3">
        <v>7</v>
      </c>
      <c r="AA31" s="5">
        <f t="shared" ref="AA31" si="153">SUM(AA30+Z31)</f>
        <v>158</v>
      </c>
      <c r="AB31" s="6">
        <v>9</v>
      </c>
      <c r="AC31" s="7">
        <f t="shared" ref="AC31" si="154">SUM(AC30+AB31)</f>
        <v>65</v>
      </c>
      <c r="AD31" s="3">
        <v>10</v>
      </c>
      <c r="AE31" s="5">
        <f t="shared" ref="AE31" si="155">SUM(AE30+AD31)</f>
        <v>110</v>
      </c>
      <c r="AF31" s="6">
        <v>1</v>
      </c>
      <c r="AG31" s="7">
        <f t="shared" ref="AG31" si="156">SUM(AG30+AF31)</f>
        <v>6</v>
      </c>
      <c r="AH31" s="8">
        <f t="shared" ref="AH31" si="157">SUM(B31+F31+J31+N31+R31+V31+Z31+AD31)</f>
        <v>68</v>
      </c>
      <c r="AI31" s="5">
        <f t="shared" ref="AI31" si="158">SUM(AI30+AH31)</f>
        <v>1628</v>
      </c>
      <c r="AJ31" s="6">
        <f t="shared" ref="AJ31" si="159">SUM(D31+L31+P31+T31+X31+AB31+AF31)</f>
        <v>33</v>
      </c>
      <c r="AK31" s="7">
        <f t="shared" ref="AK31" si="160">SUM(E31+I31+M31+Q31+U31+Y31+AC31+AG31)</f>
        <v>271</v>
      </c>
      <c r="AL31" s="28">
        <v>133</v>
      </c>
      <c r="AM31" s="30">
        <v>91</v>
      </c>
    </row>
    <row r="32" spans="1:39" s="14" customFormat="1" x14ac:dyDescent="0.2">
      <c r="A32" s="25">
        <v>43922</v>
      </c>
      <c r="B32" s="3">
        <v>9</v>
      </c>
      <c r="C32" s="5">
        <f t="shared" ref="C32:C33" si="161">SUM(C31+B32)</f>
        <v>311</v>
      </c>
      <c r="D32" s="6">
        <v>0</v>
      </c>
      <c r="E32" s="7">
        <f t="shared" ref="E32:E33" si="162">SUM(E31+D32)</f>
        <v>54</v>
      </c>
      <c r="F32" s="3">
        <v>4</v>
      </c>
      <c r="G32" s="5">
        <f t="shared" ref="G32:G33" si="163">SUM(G31+F32)</f>
        <v>128</v>
      </c>
      <c r="H32" s="6">
        <v>0</v>
      </c>
      <c r="I32" s="7">
        <f t="shared" ref="I32:I33" si="164">SUM(I31+H32)</f>
        <v>10</v>
      </c>
      <c r="J32" s="3">
        <v>10</v>
      </c>
      <c r="K32" s="5">
        <f t="shared" ref="K32:K33" si="165">SUM(K31+J32)</f>
        <v>115</v>
      </c>
      <c r="L32" s="6">
        <v>3</v>
      </c>
      <c r="M32" s="7">
        <f t="shared" ref="M32:M33" si="166">SUM(M31+L32)</f>
        <v>35</v>
      </c>
      <c r="N32" s="3">
        <v>2</v>
      </c>
      <c r="O32" s="5">
        <f t="shared" ref="O32:O33" si="167">SUM(O31+N32)</f>
        <v>32</v>
      </c>
      <c r="P32" s="6">
        <v>-2</v>
      </c>
      <c r="Q32" s="7">
        <f t="shared" ref="Q32:Q33" si="168">SUM(Q31+P32)</f>
        <v>11</v>
      </c>
      <c r="R32" s="3">
        <v>8</v>
      </c>
      <c r="S32" s="5">
        <f t="shared" ref="S32:S33" si="169">SUM(S31+R32)</f>
        <v>763</v>
      </c>
      <c r="T32" s="6">
        <v>0</v>
      </c>
      <c r="U32" s="7">
        <f t="shared" ref="U32:U33" si="170">SUM(U31+T32)</f>
        <v>78</v>
      </c>
      <c r="V32" s="3">
        <v>1</v>
      </c>
      <c r="W32" s="5">
        <f t="shared" ref="W32:W33" si="171">SUM(W31+V32)</f>
        <v>45</v>
      </c>
      <c r="X32" s="6">
        <v>1</v>
      </c>
      <c r="Y32" s="7">
        <f t="shared" ref="Y32:Y33" si="172">SUM(Y31+X32)</f>
        <v>14</v>
      </c>
      <c r="Z32" s="3">
        <v>12</v>
      </c>
      <c r="AA32" s="5">
        <f t="shared" ref="AA32:AA33" si="173">SUM(AA31+Z32)</f>
        <v>170</v>
      </c>
      <c r="AB32" s="6">
        <v>0</v>
      </c>
      <c r="AC32" s="7">
        <f t="shared" ref="AC32:AC33" si="174">SUM(AC31+AB32)</f>
        <v>65</v>
      </c>
      <c r="AD32" s="3">
        <v>5</v>
      </c>
      <c r="AE32" s="5">
        <f t="shared" ref="AE32:AE33" si="175">SUM(AE31+AD32)</f>
        <v>115</v>
      </c>
      <c r="AF32" s="6">
        <v>0</v>
      </c>
      <c r="AG32" s="7">
        <f t="shared" ref="AG32:AG33" si="176">SUM(AG31+AF32)</f>
        <v>6</v>
      </c>
      <c r="AH32" s="8">
        <f t="shared" ref="AH32:AH33" si="177">SUM(B32+F32+J32+N32+R32+V32+Z32+AD32)</f>
        <v>51</v>
      </c>
      <c r="AI32" s="5">
        <f t="shared" ref="AI32:AI33" si="178">SUM(AI31+AH32)</f>
        <v>1679</v>
      </c>
      <c r="AJ32" s="6">
        <f t="shared" ref="AJ32:AJ33" si="179">SUM(D32+L32+P32+T32+X32+AB32+AF32)</f>
        <v>2</v>
      </c>
      <c r="AK32" s="7">
        <f t="shared" ref="AK32:AK33" si="180">SUM(E32+I32+M32+Q32+U32+Y32+AC32+AG32)</f>
        <v>273</v>
      </c>
      <c r="AL32" s="28">
        <v>152</v>
      </c>
      <c r="AM32" s="30">
        <v>113</v>
      </c>
    </row>
    <row r="33" spans="1:39" s="14" customFormat="1" x14ac:dyDescent="0.2">
      <c r="A33" s="25">
        <v>43923</v>
      </c>
      <c r="B33" s="3">
        <v>13</v>
      </c>
      <c r="C33" s="5">
        <f t="shared" si="161"/>
        <v>324</v>
      </c>
      <c r="D33" s="6">
        <v>1</v>
      </c>
      <c r="E33" s="7">
        <f t="shared" si="162"/>
        <v>55</v>
      </c>
      <c r="F33" s="3">
        <v>13</v>
      </c>
      <c r="G33" s="5">
        <f t="shared" si="163"/>
        <v>141</v>
      </c>
      <c r="H33" s="6">
        <v>0</v>
      </c>
      <c r="I33" s="7">
        <f t="shared" si="164"/>
        <v>10</v>
      </c>
      <c r="J33" s="3">
        <v>12</v>
      </c>
      <c r="K33" s="5">
        <f t="shared" si="165"/>
        <v>127</v>
      </c>
      <c r="L33" s="6">
        <v>3</v>
      </c>
      <c r="M33" s="7">
        <f t="shared" si="166"/>
        <v>38</v>
      </c>
      <c r="N33" s="3">
        <v>1</v>
      </c>
      <c r="O33" s="5">
        <f t="shared" si="167"/>
        <v>33</v>
      </c>
      <c r="P33" s="6">
        <v>-1</v>
      </c>
      <c r="Q33" s="7">
        <f t="shared" si="168"/>
        <v>10</v>
      </c>
      <c r="R33" s="3">
        <v>78</v>
      </c>
      <c r="S33" s="5">
        <f t="shared" si="169"/>
        <v>841</v>
      </c>
      <c r="T33" s="6">
        <v>1</v>
      </c>
      <c r="U33" s="7">
        <f t="shared" si="170"/>
        <v>79</v>
      </c>
      <c r="V33" s="3">
        <v>8</v>
      </c>
      <c r="W33" s="5">
        <f t="shared" si="171"/>
        <v>53</v>
      </c>
      <c r="X33" s="6">
        <v>-1</v>
      </c>
      <c r="Y33" s="7">
        <f t="shared" si="172"/>
        <v>13</v>
      </c>
      <c r="Z33" s="3">
        <v>19</v>
      </c>
      <c r="AA33" s="5">
        <f t="shared" si="173"/>
        <v>189</v>
      </c>
      <c r="AB33" s="6">
        <v>1</v>
      </c>
      <c r="AC33" s="7">
        <f t="shared" si="174"/>
        <v>66</v>
      </c>
      <c r="AD33" s="3">
        <v>14</v>
      </c>
      <c r="AE33" s="5">
        <f t="shared" si="175"/>
        <v>129</v>
      </c>
      <c r="AF33" s="6">
        <v>2</v>
      </c>
      <c r="AG33" s="7">
        <f t="shared" si="176"/>
        <v>8</v>
      </c>
      <c r="AH33" s="8">
        <f t="shared" si="177"/>
        <v>158</v>
      </c>
      <c r="AI33" s="5">
        <f t="shared" si="178"/>
        <v>1837</v>
      </c>
      <c r="AJ33" s="6">
        <f t="shared" si="179"/>
        <v>6</v>
      </c>
      <c r="AK33" s="7">
        <f t="shared" si="180"/>
        <v>279</v>
      </c>
      <c r="AL33" s="28">
        <v>181</v>
      </c>
      <c r="AM33" s="30">
        <v>139</v>
      </c>
    </row>
    <row r="34" spans="1:39" s="14" customFormat="1" x14ac:dyDescent="0.2">
      <c r="A34" s="25">
        <v>43924</v>
      </c>
      <c r="B34" s="3">
        <v>11</v>
      </c>
      <c r="C34" s="5">
        <f t="shared" ref="C34" si="181">SUM(C33+B34)</f>
        <v>335</v>
      </c>
      <c r="D34" s="6">
        <v>2</v>
      </c>
      <c r="E34" s="7">
        <f t="shared" ref="E34" si="182">SUM(E33+D34)</f>
        <v>57</v>
      </c>
      <c r="F34" s="3">
        <v>5</v>
      </c>
      <c r="G34" s="5">
        <f t="shared" ref="G34" si="183">SUM(G33+F34)</f>
        <v>146</v>
      </c>
      <c r="H34" s="6">
        <v>1</v>
      </c>
      <c r="I34" s="7">
        <f t="shared" ref="I34" si="184">SUM(I33+H34)</f>
        <v>11</v>
      </c>
      <c r="J34" s="3">
        <v>1</v>
      </c>
      <c r="K34" s="5">
        <f t="shared" ref="K34" si="185">SUM(K33+J34)</f>
        <v>128</v>
      </c>
      <c r="L34" s="6">
        <v>2</v>
      </c>
      <c r="M34" s="7">
        <f t="shared" ref="M34" si="186">SUM(M33+L34)</f>
        <v>40</v>
      </c>
      <c r="N34" s="3">
        <v>3</v>
      </c>
      <c r="O34" s="5">
        <f t="shared" ref="O34" si="187">SUM(O33+N34)</f>
        <v>36</v>
      </c>
      <c r="P34" s="6">
        <v>0</v>
      </c>
      <c r="Q34" s="7">
        <f t="shared" ref="Q34" si="188">SUM(Q33+P34)</f>
        <v>10</v>
      </c>
      <c r="R34" s="3">
        <v>29</v>
      </c>
      <c r="S34" s="5">
        <f t="shared" ref="S34" si="189">SUM(S33+R34)</f>
        <v>870</v>
      </c>
      <c r="T34" s="6">
        <v>0</v>
      </c>
      <c r="U34" s="7">
        <f t="shared" ref="U34" si="190">SUM(U33+T34)</f>
        <v>79</v>
      </c>
      <c r="V34" s="3">
        <v>1</v>
      </c>
      <c r="W34" s="5">
        <f t="shared" ref="W34" si="191">SUM(W33+V34)</f>
        <v>54</v>
      </c>
      <c r="X34" s="26">
        <v>0</v>
      </c>
      <c r="Y34" s="7">
        <f t="shared" ref="Y34" si="192">SUM(Y33+X34)</f>
        <v>13</v>
      </c>
      <c r="Z34" s="3">
        <v>4</v>
      </c>
      <c r="AA34" s="5">
        <f t="shared" ref="AA34" si="193">SUM(AA33+Z34)</f>
        <v>193</v>
      </c>
      <c r="AB34" s="26">
        <v>0</v>
      </c>
      <c r="AC34" s="7">
        <f t="shared" ref="AC34" si="194">SUM(AC33+AB34)</f>
        <v>66</v>
      </c>
      <c r="AD34" s="3">
        <v>2</v>
      </c>
      <c r="AE34" s="5">
        <f t="shared" ref="AE34" si="195">SUM(AE33+AD34)</f>
        <v>131</v>
      </c>
      <c r="AF34" s="6">
        <v>0</v>
      </c>
      <c r="AG34" s="7">
        <f t="shared" ref="AG34" si="196">SUM(AG33+AF34)</f>
        <v>8</v>
      </c>
      <c r="AH34" s="8">
        <f t="shared" ref="AH34" si="197">SUM(B34+F34+J34+N34+R34+V34+Z34+AD34)</f>
        <v>56</v>
      </c>
      <c r="AI34" s="5">
        <f t="shared" ref="AI34" si="198">SUM(AI33+AH34)</f>
        <v>1893</v>
      </c>
      <c r="AJ34" s="6">
        <f t="shared" ref="AJ34" si="199">SUM(D34+L34+P34+T34+X34+AB34+AF34)</f>
        <v>4</v>
      </c>
      <c r="AK34" s="7">
        <f t="shared" ref="AK34" si="200">SUM(E34+I34+M34+Q34+U34+Y34+AC34+AG34)</f>
        <v>284</v>
      </c>
      <c r="AL34" s="28">
        <v>200</v>
      </c>
      <c r="AM34" s="30">
        <v>164</v>
      </c>
    </row>
    <row r="35" spans="1:39" s="14" customFormat="1" x14ac:dyDescent="0.2">
      <c r="A35" s="25">
        <v>43925</v>
      </c>
      <c r="B35" s="3">
        <v>3</v>
      </c>
      <c r="C35" s="5">
        <f t="shared" ref="C35:C36" si="201">SUM(C34+B35)</f>
        <v>338</v>
      </c>
      <c r="D35" s="6">
        <v>1</v>
      </c>
      <c r="E35" s="7">
        <f t="shared" ref="E35:E36" si="202">SUM(E34+D35)</f>
        <v>58</v>
      </c>
      <c r="F35" s="3">
        <v>9</v>
      </c>
      <c r="G35" s="5">
        <f t="shared" ref="G35:G36" si="203">SUM(G34+F35)</f>
        <v>155</v>
      </c>
      <c r="H35" s="6">
        <v>3</v>
      </c>
      <c r="I35" s="7">
        <f t="shared" ref="I35:I36" si="204">SUM(I34+H35)</f>
        <v>14</v>
      </c>
      <c r="J35" s="3">
        <v>3</v>
      </c>
      <c r="K35" s="5">
        <f t="shared" ref="K35:K36" si="205">SUM(K34+J35)</f>
        <v>131</v>
      </c>
      <c r="L35" s="6">
        <v>1</v>
      </c>
      <c r="M35" s="7">
        <f t="shared" ref="M35:M36" si="206">SUM(M34+L35)</f>
        <v>41</v>
      </c>
      <c r="N35" s="3">
        <v>2</v>
      </c>
      <c r="O35" s="5">
        <f t="shared" ref="O35:O36" si="207">SUM(O34+N35)</f>
        <v>38</v>
      </c>
      <c r="P35" s="6">
        <v>0</v>
      </c>
      <c r="Q35" s="7">
        <f t="shared" ref="Q35:Q36" si="208">SUM(Q34+P35)</f>
        <v>10</v>
      </c>
      <c r="R35" s="3">
        <v>45</v>
      </c>
      <c r="S35" s="5">
        <f t="shared" ref="S35:S36" si="209">SUM(S34+R35)</f>
        <v>915</v>
      </c>
      <c r="T35" s="6">
        <v>0</v>
      </c>
      <c r="U35" s="7">
        <f t="shared" ref="U35:U36" si="210">SUM(U34+T35)</f>
        <v>79</v>
      </c>
      <c r="V35" s="3">
        <v>2</v>
      </c>
      <c r="W35" s="5">
        <f t="shared" ref="W35:W36" si="211">SUM(W34+V35)</f>
        <v>56</v>
      </c>
      <c r="X35" s="26">
        <v>0</v>
      </c>
      <c r="Y35" s="7">
        <f t="shared" ref="Y35:Y36" si="212">SUM(Y34+X35)</f>
        <v>13</v>
      </c>
      <c r="Z35" s="3">
        <v>11</v>
      </c>
      <c r="AA35" s="5">
        <f t="shared" ref="AA35:AA36" si="213">SUM(AA34+Z35)</f>
        <v>204</v>
      </c>
      <c r="AB35" s="26">
        <v>2</v>
      </c>
      <c r="AC35" s="7">
        <f t="shared" ref="AC35:AC36" si="214">SUM(AC34+AB35)</f>
        <v>68</v>
      </c>
      <c r="AD35" s="3">
        <v>11</v>
      </c>
      <c r="AE35" s="5">
        <f t="shared" ref="AE35:AE36" si="215">SUM(AE34+AD35)</f>
        <v>142</v>
      </c>
      <c r="AF35" s="6">
        <v>3</v>
      </c>
      <c r="AG35" s="7">
        <f t="shared" ref="AG35:AG36" si="216">SUM(AG34+AF35)</f>
        <v>11</v>
      </c>
      <c r="AH35" s="8">
        <f t="shared" ref="AH35:AH36" si="217">SUM(B35+F35+J35+N35+R35+V35+Z35+AD35)</f>
        <v>86</v>
      </c>
      <c r="AI35" s="5">
        <f t="shared" ref="AI35:AI36" si="218">SUM(AI34+AH35)</f>
        <v>1979</v>
      </c>
      <c r="AJ35" s="6">
        <f t="shared" ref="AJ35:AJ36" si="219">SUM(D35+L35+P35+T35+X35+AB35+AF35)</f>
        <v>7</v>
      </c>
      <c r="AK35" s="7">
        <f t="shared" ref="AK35:AK36" si="220">SUM(E35+I35+M35+Q35+U35+Y35+AC35+AG35)</f>
        <v>294</v>
      </c>
      <c r="AL35" s="28">
        <v>208</v>
      </c>
      <c r="AM35" s="30">
        <v>205</v>
      </c>
    </row>
    <row r="36" spans="1:39" s="14" customFormat="1" x14ac:dyDescent="0.2">
      <c r="A36" s="25">
        <v>43926</v>
      </c>
      <c r="B36" s="3">
        <v>1</v>
      </c>
      <c r="C36" s="5">
        <f t="shared" si="201"/>
        <v>339</v>
      </c>
      <c r="D36" s="6">
        <v>0</v>
      </c>
      <c r="E36" s="7">
        <f t="shared" si="202"/>
        <v>58</v>
      </c>
      <c r="F36" s="3">
        <v>5</v>
      </c>
      <c r="G36" s="5">
        <f t="shared" si="203"/>
        <v>160</v>
      </c>
      <c r="H36" s="6">
        <v>0</v>
      </c>
      <c r="I36" s="7">
        <f t="shared" si="204"/>
        <v>14</v>
      </c>
      <c r="J36" s="3">
        <v>4</v>
      </c>
      <c r="K36" s="5">
        <f t="shared" si="205"/>
        <v>135</v>
      </c>
      <c r="L36" s="6">
        <v>0</v>
      </c>
      <c r="M36" s="7">
        <f t="shared" si="206"/>
        <v>41</v>
      </c>
      <c r="N36" s="3">
        <v>0</v>
      </c>
      <c r="O36" s="5">
        <f t="shared" si="207"/>
        <v>38</v>
      </c>
      <c r="P36" s="6">
        <v>0</v>
      </c>
      <c r="Q36" s="7">
        <f t="shared" si="208"/>
        <v>10</v>
      </c>
      <c r="R36" s="3">
        <v>41</v>
      </c>
      <c r="S36" s="5">
        <f t="shared" si="209"/>
        <v>956</v>
      </c>
      <c r="T36" s="6">
        <v>0</v>
      </c>
      <c r="U36" s="7">
        <f t="shared" si="210"/>
        <v>79</v>
      </c>
      <c r="V36" s="3">
        <v>1</v>
      </c>
      <c r="W36" s="5">
        <f t="shared" si="211"/>
        <v>57</v>
      </c>
      <c r="X36" s="26">
        <v>0</v>
      </c>
      <c r="Y36" s="7">
        <f t="shared" si="212"/>
        <v>13</v>
      </c>
      <c r="Z36" s="3">
        <v>10</v>
      </c>
      <c r="AA36" s="5">
        <f t="shared" si="213"/>
        <v>214</v>
      </c>
      <c r="AB36" s="26">
        <v>0</v>
      </c>
      <c r="AC36" s="7">
        <f t="shared" si="214"/>
        <v>68</v>
      </c>
      <c r="AD36" s="3">
        <v>6</v>
      </c>
      <c r="AE36" s="5">
        <f t="shared" si="215"/>
        <v>148</v>
      </c>
      <c r="AF36" s="6">
        <v>0</v>
      </c>
      <c r="AG36" s="7">
        <f t="shared" si="216"/>
        <v>11</v>
      </c>
      <c r="AH36" s="8">
        <f t="shared" si="217"/>
        <v>68</v>
      </c>
      <c r="AI36" s="5">
        <f t="shared" si="218"/>
        <v>2047</v>
      </c>
      <c r="AJ36" s="6">
        <f t="shared" si="219"/>
        <v>0</v>
      </c>
      <c r="AK36" s="7">
        <f t="shared" si="220"/>
        <v>294</v>
      </c>
      <c r="AL36" s="28">
        <v>218</v>
      </c>
      <c r="AM36" s="30">
        <v>215</v>
      </c>
    </row>
    <row r="37" spans="1:39" s="14" customFormat="1" x14ac:dyDescent="0.2">
      <c r="A37" s="25">
        <v>43927</v>
      </c>
      <c r="B37" s="3">
        <v>9</v>
      </c>
      <c r="C37" s="5">
        <f t="shared" ref="C37" si="221">SUM(C36+B37)</f>
        <v>348</v>
      </c>
      <c r="D37" s="6">
        <v>0</v>
      </c>
      <c r="E37" s="7">
        <f t="shared" ref="E37" si="222">SUM(E36+D37)</f>
        <v>58</v>
      </c>
      <c r="F37" s="3">
        <v>6</v>
      </c>
      <c r="G37" s="5">
        <f t="shared" ref="G37" si="223">SUM(G36+F37)</f>
        <v>166</v>
      </c>
      <c r="H37" s="6">
        <v>0</v>
      </c>
      <c r="I37" s="7">
        <f t="shared" ref="I37" si="224">SUM(I36+H37)</f>
        <v>14</v>
      </c>
      <c r="J37" s="3">
        <v>2</v>
      </c>
      <c r="K37" s="5">
        <f t="shared" ref="K37" si="225">SUM(K36+J37)</f>
        <v>137</v>
      </c>
      <c r="L37" s="6">
        <v>0</v>
      </c>
      <c r="M37" s="7">
        <f t="shared" ref="M37" si="226">SUM(M36+L37)</f>
        <v>41</v>
      </c>
      <c r="N37" s="3">
        <v>0</v>
      </c>
      <c r="O37" s="5">
        <f t="shared" ref="O37" si="227">SUM(O36+N37)</f>
        <v>38</v>
      </c>
      <c r="P37" s="6">
        <v>0</v>
      </c>
      <c r="Q37" s="7">
        <f t="shared" ref="Q37" si="228">SUM(Q36+P37)</f>
        <v>10</v>
      </c>
      <c r="R37" s="3">
        <v>0</v>
      </c>
      <c r="S37" s="5">
        <f t="shared" ref="S37" si="229">SUM(S36+R37)</f>
        <v>956</v>
      </c>
      <c r="T37" s="6">
        <v>1</v>
      </c>
      <c r="U37" s="7">
        <f t="shared" ref="U37" si="230">SUM(U36+T37)</f>
        <v>80</v>
      </c>
      <c r="V37" s="3">
        <v>3</v>
      </c>
      <c r="W37" s="5">
        <f t="shared" ref="W37" si="231">SUM(W36+V37)</f>
        <v>60</v>
      </c>
      <c r="X37" s="26">
        <v>1</v>
      </c>
      <c r="Y37" s="7">
        <f t="shared" ref="Y37" si="232">SUM(Y36+X37)</f>
        <v>14</v>
      </c>
      <c r="Z37" s="3">
        <v>1</v>
      </c>
      <c r="AA37" s="5">
        <f t="shared" ref="AA37" si="233">SUM(AA36+Z37)</f>
        <v>215</v>
      </c>
      <c r="AB37" s="26">
        <v>1</v>
      </c>
      <c r="AC37" s="7">
        <f t="shared" ref="AC37" si="234">SUM(AC36+AB37)</f>
        <v>69</v>
      </c>
      <c r="AD37" s="3">
        <v>0</v>
      </c>
      <c r="AE37" s="5">
        <f t="shared" ref="AE37" si="235">SUM(AE36+AD37)</f>
        <v>148</v>
      </c>
      <c r="AF37" s="6">
        <v>1</v>
      </c>
      <c r="AG37" s="7">
        <f t="shared" ref="AG37" si="236">SUM(AG36+AF37)</f>
        <v>12</v>
      </c>
      <c r="AH37" s="8">
        <f t="shared" ref="AH37" si="237">SUM(B37+F37+J37+N37+R37+V37+Z37+AD37)</f>
        <v>21</v>
      </c>
      <c r="AI37" s="5">
        <f t="shared" ref="AI37" si="238">SUM(AI36+AH37)</f>
        <v>2068</v>
      </c>
      <c r="AJ37" s="6">
        <f t="shared" ref="AJ37" si="239">SUM(D37+L37+P37+T37+X37+AB37+AF37)</f>
        <v>4</v>
      </c>
      <c r="AK37" s="7">
        <f t="shared" ref="AK37" si="240">SUM(E37+I37+M37+Q37+U37+Y37+AC37+AG37)</f>
        <v>298</v>
      </c>
      <c r="AL37" s="28">
        <v>228</v>
      </c>
      <c r="AM37" s="30">
        <v>223</v>
      </c>
    </row>
    <row r="38" spans="1:39" s="14" customFormat="1" x14ac:dyDescent="0.2">
      <c r="A38" s="25">
        <v>43928</v>
      </c>
      <c r="B38" s="3">
        <v>3</v>
      </c>
      <c r="C38" s="5">
        <f t="shared" ref="C38" si="241">SUM(C37+B38)</f>
        <v>351</v>
      </c>
      <c r="D38" s="6">
        <v>1</v>
      </c>
      <c r="E38" s="7">
        <f t="shared" ref="E38" si="242">SUM(E37+D38)</f>
        <v>59</v>
      </c>
      <c r="F38" s="3">
        <v>9</v>
      </c>
      <c r="G38" s="5">
        <f t="shared" ref="G38" si="243">SUM(G37+F38)</f>
        <v>175</v>
      </c>
      <c r="H38" s="6">
        <v>1</v>
      </c>
      <c r="I38" s="7">
        <f t="shared" ref="I38" si="244">SUM(I37+H38)</f>
        <v>15</v>
      </c>
      <c r="J38" s="3">
        <v>6</v>
      </c>
      <c r="K38" s="5">
        <f t="shared" ref="K38" si="245">SUM(K37+J38)</f>
        <v>143</v>
      </c>
      <c r="L38" s="6">
        <v>1</v>
      </c>
      <c r="M38" s="7">
        <f t="shared" ref="M38" si="246">SUM(M37+L38)</f>
        <v>42</v>
      </c>
      <c r="N38" s="3">
        <v>1</v>
      </c>
      <c r="O38" s="5">
        <f t="shared" ref="O38" si="247">SUM(O37+N38)</f>
        <v>39</v>
      </c>
      <c r="P38" s="6">
        <v>0</v>
      </c>
      <c r="Q38" s="7">
        <f t="shared" ref="Q38" si="248">SUM(Q37+P38)</f>
        <v>10</v>
      </c>
      <c r="R38" s="3">
        <v>20</v>
      </c>
      <c r="S38" s="5">
        <f t="shared" ref="S38" si="249">SUM(S37+R38)</f>
        <v>976</v>
      </c>
      <c r="T38" s="6">
        <v>0</v>
      </c>
      <c r="U38" s="7">
        <f t="shared" ref="U38" si="250">SUM(U37+T38)</f>
        <v>80</v>
      </c>
      <c r="V38" s="3">
        <v>0</v>
      </c>
      <c r="W38" s="5">
        <f t="shared" ref="W38" si="251">SUM(W37+V38)</f>
        <v>60</v>
      </c>
      <c r="X38" s="26">
        <v>0</v>
      </c>
      <c r="Y38" s="7">
        <f t="shared" ref="Y38" si="252">SUM(Y37+X38)</f>
        <v>14</v>
      </c>
      <c r="Z38" s="3">
        <v>8</v>
      </c>
      <c r="AA38" s="5">
        <f t="shared" ref="AA38" si="253">SUM(AA37+Z38)</f>
        <v>223</v>
      </c>
      <c r="AB38" s="26">
        <v>0</v>
      </c>
      <c r="AC38" s="7">
        <f t="shared" ref="AC38" si="254">SUM(AC37+AB38)</f>
        <v>69</v>
      </c>
      <c r="AD38" s="3">
        <v>1</v>
      </c>
      <c r="AE38" s="5">
        <f t="shared" ref="AE38" si="255">SUM(AE37+AD38)</f>
        <v>149</v>
      </c>
      <c r="AF38" s="26">
        <v>-1</v>
      </c>
      <c r="AG38" s="7">
        <f t="shared" ref="AG38" si="256">SUM(AG37+AF38)</f>
        <v>11</v>
      </c>
      <c r="AH38" s="8">
        <f t="shared" ref="AH38" si="257">SUM(B38+F38+J38+N38+R38+V38+Z38+AD38)</f>
        <v>48</v>
      </c>
      <c r="AI38" s="5">
        <f t="shared" ref="AI38" si="258">SUM(AI37+AH38)</f>
        <v>2116</v>
      </c>
      <c r="AJ38" s="6">
        <f t="shared" ref="AJ38" si="259">SUM(D38+L38+P38+T38+X38+AB38+AF38)</f>
        <v>1</v>
      </c>
      <c r="AK38" s="7">
        <f t="shared" ref="AK38" si="260">SUM(E38+I38+M38+Q38+U38+Y38+AC38+AG38)</f>
        <v>300</v>
      </c>
      <c r="AL38" s="28">
        <v>258</v>
      </c>
      <c r="AM38" s="30">
        <v>282</v>
      </c>
    </row>
    <row r="39" spans="1:39" s="14" customFormat="1" x14ac:dyDescent="0.2">
      <c r="A39" s="25">
        <v>43929</v>
      </c>
      <c r="B39" s="3">
        <v>4</v>
      </c>
      <c r="C39" s="5">
        <f t="shared" ref="C39" si="261">SUM(C38+B39)</f>
        <v>355</v>
      </c>
      <c r="D39" s="6"/>
      <c r="E39" s="7">
        <f t="shared" ref="E39" si="262">SUM(E38+D39)</f>
        <v>59</v>
      </c>
      <c r="F39" s="3">
        <v>5</v>
      </c>
      <c r="G39" s="5">
        <f t="shared" ref="G39" si="263">SUM(G38+F39)</f>
        <v>180</v>
      </c>
      <c r="H39" s="6"/>
      <c r="I39" s="7">
        <f t="shared" ref="I39" si="264">SUM(I38+H39)</f>
        <v>15</v>
      </c>
      <c r="J39" s="3">
        <v>14</v>
      </c>
      <c r="K39" s="5">
        <f t="shared" ref="K39" si="265">SUM(K38+J39)</f>
        <v>157</v>
      </c>
      <c r="L39" s="6"/>
      <c r="M39" s="7">
        <f t="shared" ref="M39" si="266">SUM(M38+L39)</f>
        <v>42</v>
      </c>
      <c r="N39" s="3">
        <v>0</v>
      </c>
      <c r="O39" s="5">
        <f t="shared" ref="O39" si="267">SUM(O38+N39)</f>
        <v>39</v>
      </c>
      <c r="P39" s="6"/>
      <c r="Q39" s="7">
        <f t="shared" ref="Q39" si="268">SUM(Q38+P39)</f>
        <v>10</v>
      </c>
      <c r="R39" s="3">
        <v>37</v>
      </c>
      <c r="S39" s="5">
        <f t="shared" ref="S39" si="269">SUM(S38+R39)</f>
        <v>1013</v>
      </c>
      <c r="T39" s="6"/>
      <c r="U39" s="7">
        <f t="shared" ref="U39" si="270">SUM(U38+T39)</f>
        <v>80</v>
      </c>
      <c r="V39" s="3">
        <v>2</v>
      </c>
      <c r="W39" s="5">
        <f t="shared" ref="W39" si="271">SUM(W38+V39)</f>
        <v>62</v>
      </c>
      <c r="X39" s="26"/>
      <c r="Y39" s="7">
        <f t="shared" ref="Y39" si="272">SUM(Y38+X39)</f>
        <v>14</v>
      </c>
      <c r="Z39" s="3">
        <v>3</v>
      </c>
      <c r="AA39" s="5">
        <f t="shared" ref="AA39" si="273">SUM(AA38+Z39)</f>
        <v>226</v>
      </c>
      <c r="AB39" s="26"/>
      <c r="AC39" s="7">
        <f t="shared" ref="AC39" si="274">SUM(AC38+AB39)</f>
        <v>69</v>
      </c>
      <c r="AD39" s="3">
        <v>3</v>
      </c>
      <c r="AE39" s="5">
        <f t="shared" ref="AE39" si="275">SUM(AE38+AD39)</f>
        <v>152</v>
      </c>
      <c r="AF39" s="26"/>
      <c r="AG39" s="7">
        <f t="shared" ref="AG39" si="276">SUM(AG38+AF39)</f>
        <v>11</v>
      </c>
      <c r="AH39" s="8">
        <f t="shared" ref="AH39" si="277">SUM(B39+F39+J39+N39+R39+V39+Z39+AD39)</f>
        <v>68</v>
      </c>
      <c r="AI39" s="5">
        <f t="shared" ref="AI39" si="278">SUM(AI38+AH39)</f>
        <v>2184</v>
      </c>
      <c r="AJ39" s="6">
        <f t="shared" ref="AJ39" si="279">SUM(D39+L39+P39+T39+X39+AB39+AF39)</f>
        <v>0</v>
      </c>
      <c r="AK39" s="7">
        <v>282</v>
      </c>
      <c r="AL39" s="28">
        <v>271</v>
      </c>
      <c r="AM39" s="30">
        <v>328</v>
      </c>
    </row>
    <row r="40" spans="1:39" s="14" customFormat="1" x14ac:dyDescent="0.2">
      <c r="A40" s="25">
        <v>43930</v>
      </c>
      <c r="B40" s="3">
        <v>4</v>
      </c>
      <c r="C40" s="5">
        <f t="shared" ref="C40" si="280">SUM(C39+B40)</f>
        <v>359</v>
      </c>
      <c r="D40" s="6"/>
      <c r="E40" s="7">
        <f t="shared" ref="E40" si="281">SUM(E39+D40)</f>
        <v>59</v>
      </c>
      <c r="F40" s="3">
        <v>18</v>
      </c>
      <c r="G40" s="5">
        <f t="shared" ref="G40" si="282">SUM(G39+F40)</f>
        <v>198</v>
      </c>
      <c r="H40" s="6"/>
      <c r="I40" s="7">
        <f t="shared" ref="I40" si="283">SUM(I39+H40)</f>
        <v>15</v>
      </c>
      <c r="J40" s="3">
        <v>6</v>
      </c>
      <c r="K40" s="5">
        <f t="shared" ref="K40" si="284">SUM(K39+J40)</f>
        <v>163</v>
      </c>
      <c r="L40" s="6"/>
      <c r="M40" s="7">
        <f t="shared" ref="M40" si="285">SUM(M39+L40)</f>
        <v>42</v>
      </c>
      <c r="N40" s="3">
        <v>1</v>
      </c>
      <c r="O40" s="5">
        <f t="shared" ref="O40" si="286">SUM(O39+N40)</f>
        <v>40</v>
      </c>
      <c r="P40" s="6"/>
      <c r="Q40" s="7">
        <f t="shared" ref="Q40" si="287">SUM(Q39+P40)</f>
        <v>10</v>
      </c>
      <c r="R40" s="3">
        <v>42</v>
      </c>
      <c r="S40" s="5">
        <f t="shared" ref="S40" si="288">SUM(S39+R40)</f>
        <v>1055</v>
      </c>
      <c r="T40" s="6"/>
      <c r="U40" s="7">
        <f t="shared" ref="U40" si="289">SUM(U39+T40)</f>
        <v>80</v>
      </c>
      <c r="V40" s="3">
        <v>1</v>
      </c>
      <c r="W40" s="5">
        <f t="shared" ref="W40" si="290">SUM(W39+V40)</f>
        <v>63</v>
      </c>
      <c r="X40" s="26"/>
      <c r="Y40" s="7">
        <f t="shared" ref="Y40" si="291">SUM(Y39+X40)</f>
        <v>14</v>
      </c>
      <c r="Z40" s="3">
        <v>14</v>
      </c>
      <c r="AA40" s="5">
        <f t="shared" ref="AA40" si="292">SUM(AA39+Z40)</f>
        <v>240</v>
      </c>
      <c r="AB40" s="26"/>
      <c r="AC40" s="7">
        <f t="shared" ref="AC40" si="293">SUM(AC39+AB40)</f>
        <v>69</v>
      </c>
      <c r="AD40" s="3">
        <v>3</v>
      </c>
      <c r="AE40" s="5">
        <f t="shared" ref="AE40" si="294">SUM(AE39+AD40)</f>
        <v>155</v>
      </c>
      <c r="AF40" s="26"/>
      <c r="AG40" s="7">
        <f t="shared" ref="AG40" si="295">SUM(AG39+AF40)</f>
        <v>11</v>
      </c>
      <c r="AH40" s="8">
        <f t="shared" ref="AH40" si="296">SUM(B40+F40+J40+N40+R40+V40+Z40+AD40)</f>
        <v>89</v>
      </c>
      <c r="AI40" s="5">
        <f t="shared" ref="AI40" si="297">SUM(AI39+AH40)</f>
        <v>2273</v>
      </c>
      <c r="AJ40" s="6">
        <f t="shared" ref="AJ40" si="298">SUM(D40+L40+P40+T40+X40+AB40+AF40)</f>
        <v>0</v>
      </c>
      <c r="AK40" s="7">
        <v>282</v>
      </c>
      <c r="AL40" s="28">
        <v>283</v>
      </c>
      <c r="AM40" s="30">
        <v>381</v>
      </c>
    </row>
    <row r="41" spans="1:39" s="14" customFormat="1" x14ac:dyDescent="0.2"/>
    <row r="42" spans="1:39" s="14" customFormat="1" x14ac:dyDescent="0.2"/>
    <row r="43" spans="1:39" s="14" customFormat="1" x14ac:dyDescent="0.2"/>
    <row r="44" spans="1:39" s="14" customFormat="1" x14ac:dyDescent="0.2"/>
    <row r="45" spans="1:39" s="14" customFormat="1" x14ac:dyDescent="0.2"/>
    <row r="46" spans="1:39" s="14" customFormat="1" x14ac:dyDescent="0.2"/>
    <row r="47" spans="1:39" s="14" customFormat="1" x14ac:dyDescent="0.2"/>
    <row r="48" spans="1:3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2020-04-09T18:32:15Z</dcterms:modified>
</cp:coreProperties>
</file>