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FAR\Dropbox\01-IGTI\2-Professor\PosBootcamps\EDA\Bootcamp1-EngenheiroDeDados\Modulo1-FED\Versão 2.0\4-TrabalhoPratico\datasetsTP\"/>
    </mc:Choice>
  </mc:AlternateContent>
  <bookViews>
    <workbookView xWindow="0" yWindow="0" windowWidth="19200" windowHeight="7310" tabRatio="836" activeTab="2"/>
  </bookViews>
  <sheets>
    <sheet name="editora" sheetId="3" r:id="rId1"/>
    <sheet name="area_conhecimento" sheetId="6" r:id="rId2"/>
    <sheet name="autor" sheetId="1" r:id="rId3"/>
    <sheet name="livro" sheetId="2" r:id="rId4"/>
    <sheet name="autoria" sheetId="12" r:id="rId5"/>
    <sheet name="exemplar" sheetId="5" r:id="rId6"/>
    <sheet name="usuário" sheetId="9" r:id="rId7"/>
    <sheet name="empréstimos " sheetId="8" r:id="rId8"/>
  </sheets>
  <definedNames>
    <definedName name="_xlnm._FilterDatabase" localSheetId="7" hidden="1">'empréstimos '!$A$1:$G$48</definedName>
    <definedName name="_xlnm._FilterDatabase" localSheetId="5">exemplar!$A$1:$C$36</definedName>
    <definedName name="ExternalData_1" localSheetId="1" hidden="1">area_conhecimento!$A$1:$A$23</definedName>
    <definedName name="ExternalData_1" localSheetId="2" hidden="1">autor!$A$1:$A$38</definedName>
    <definedName name="ExternalData_1" localSheetId="4" hidden="1">autoria!#REF!</definedName>
    <definedName name="ExternalData_1" localSheetId="0" hidden="1">editora!$A$1:$A$17</definedName>
    <definedName name="ExternalData_1" localSheetId="3" hidden="1">livro!$A$1:$A$37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9" i="8" l="1"/>
  <c r="E19" i="8"/>
  <c r="E31" i="8"/>
  <c r="E45" i="8"/>
  <c r="E34" i="8"/>
  <c r="E20" i="8"/>
  <c r="E24" i="8"/>
  <c r="E52" i="8"/>
  <c r="E15" i="8"/>
  <c r="D37" i="8"/>
  <c r="E37" i="8" s="1"/>
  <c r="C38" i="8" s="1"/>
  <c r="D38" i="8" s="1"/>
  <c r="E38" i="8" s="1"/>
  <c r="C39" i="8" s="1"/>
  <c r="D39" i="8" s="1"/>
  <c r="E39" i="8" s="1"/>
</calcChain>
</file>

<file path=xl/connections.xml><?xml version="1.0" encoding="utf-8"?>
<connections xmlns="http://schemas.openxmlformats.org/spreadsheetml/2006/main">
  <connection id="1" keepAlive="1" name="MySQL.livraria.autor" description="Created by MySQL for Excel, for its internal use only." type="5" refreshedVersion="0" saveData="1">
    <dbPr connection="Driver={MySQL ODBC 5.3 ANSI Driver};Provider=MSDASQL;Server=127.0.0.1;Port=3306;Database=livraria;User=root;Option=3;" command="SELECT * FROM livraria.autor" commandType="4"/>
  </connection>
  <connection id="2" keepAlive="1" name="MySQL.livraria.editora" description="Created by MySQL for Excel, for its internal use only." type="5" refreshedVersion="0" saveData="1">
    <dbPr connection="Driver={MySQL ODBC 5.3 ANSI Driver};Provider=MSDASQL;Server=127.0.0.1;Port=3306;Database=livraria;User=root;Option=3;" command="SELECT * FROM livraria.editora" commandType="4"/>
  </connection>
  <connection id="3" keepAlive="1" name="MySQL.livraria.genero" description="Created by MySQL for Excel, for its internal use only." type="5" refreshedVersion="0" saveData="1">
    <dbPr connection="Driver={MySQL ODBC 5.3 ANSI Driver};Provider=MSDASQL;Server=127.0.0.1;Port=3306;Database=livraria;User=root;Option=3;" command="SELECT * FROM livraria.genero" commandType="4"/>
  </connection>
  <connection id="4" keepAlive="1" name="MySQL.livraria.livro" description="Created by MySQL for Excel, for its internal use only." type="5" refreshedVersion="0" saveData="1">
    <dbPr connection="Driver={MySQL ODBC 5.3 ANSI Driver};Provider=MSDASQL;Server=127.0.0.1;Port=3306;Database=livraria;User=root;Option=3;" command="SELECT * FROM livraria.livro" commandType="4"/>
  </connection>
</connections>
</file>

<file path=xl/sharedStrings.xml><?xml version="1.0" encoding="utf-8"?>
<sst xmlns="http://schemas.openxmlformats.org/spreadsheetml/2006/main" count="712" uniqueCount="332">
  <si>
    <t>Roberto Martins Figueiredo</t>
  </si>
  <si>
    <t>Brasil</t>
  </si>
  <si>
    <t>Roberto Martins Figueiredo é um biomédico brasileiro, conhecido como Dr. Bactéria ao participar do quadro Tá limpo do programa Fantástico. Na série, ele falava dos perigos microscópicos que se escondem no cotidiano, esclarecendo dúvidas sobre contaminação de alimentos, higiene, saúde pública e temas relacionados.</t>
  </si>
  <si>
    <t>Daniel Kahneman</t>
  </si>
  <si>
    <t>Israel</t>
  </si>
  <si>
    <t>Daniel Kahneman é um teórico da economia comportamental, a qual combina a economia com a ciência cognitiva para explicar o comportamento aparentemente irracional da gestão do risco pelos seres humanos.</t>
  </si>
  <si>
    <t>Hilary Duff</t>
  </si>
  <si>
    <t>Estados Unidos</t>
  </si>
  <si>
    <t>Robson Pinheiro</t>
  </si>
  <si>
    <t>Robson Pinheiro Santos é um médium psicógrafo brasileiro. Suas obras psicografadas destacam-se pela influência da Umbanda.</t>
  </si>
  <si>
    <t>Cecelia Ahern</t>
  </si>
  <si>
    <t>Irlanda</t>
  </si>
  <si>
    <t>Arlene Eisenberg</t>
  </si>
  <si>
    <t>Arlene Leila Scharaga Eisenberg foi uma autora mais conhecida por suas contribuições aos pais na literatura de auto-ajuda. Eisenberg co-escreveu o que foi descrito como a 'bíblia da gravidez americana', o que esperar quando você está esperando</t>
  </si>
  <si>
    <t>Sandee Hathaway</t>
  </si>
  <si>
    <t>Canadá</t>
  </si>
  <si>
    <t>Heidi Murkoff</t>
  </si>
  <si>
    <t>Heidi Murkoff é autora da série de guias de gravidez O que esperar quando você está esperando. Ela também é a criadora de WhatToExpect.com e fundadora da Fundação What to Expect. A revista Time nomeou Murkoff como uma das 100 pessoas mais influentes do mundo em 2011.</t>
  </si>
  <si>
    <t>Julio Cesar de Barros</t>
  </si>
  <si>
    <t>Jornalista e Escritor</t>
  </si>
  <si>
    <t>Maria José Valero</t>
  </si>
  <si>
    <t>Portugal</t>
  </si>
  <si>
    <t>Bióloga e Escritora</t>
  </si>
  <si>
    <t>Jared Diamond</t>
  </si>
  <si>
    <t>Monteiro Lobato</t>
  </si>
  <si>
    <t>José Bento Renato Monteiro Lobato foi um escritor, ativista, diretor e produtor brasileiro. Foi um importante editor de livros inéditos e autor de importantes traduções.</t>
  </si>
  <si>
    <t>Machado de Assis</t>
  </si>
  <si>
    <t>Joaquim Maria Machado de Assis foi um escritor brasileiro, considerado por muitos críticos, estudiosos, escritores e leitores um dos maiores senão o maior nome da literatura do Brasil.</t>
  </si>
  <si>
    <t>Yuval Noah Harari</t>
  </si>
  <si>
    <t>biografia</t>
  </si>
  <si>
    <t>paisnascimento</t>
  </si>
  <si>
    <t>email</t>
  </si>
  <si>
    <t>nome</t>
  </si>
  <si>
    <t>id</t>
  </si>
  <si>
    <t>Pelas Ruas de Calcutá</t>
  </si>
  <si>
    <t>Português</t>
  </si>
  <si>
    <t>Devoted - Devoção</t>
  </si>
  <si>
    <t>Rápido e Devagar - Duas Formas de Pensar</t>
  </si>
  <si>
    <t>Inglês</t>
  </si>
  <si>
    <t>Xô, Bactéria! Tire Suas Dúvidas Com Dr. Bactéria</t>
  </si>
  <si>
    <t xml:space="preserve">P.s. - Eu Te Amo </t>
  </si>
  <si>
    <t>O Que Esperar Quando Você Está Esperando</t>
  </si>
  <si>
    <t>As Melhores Frases Em Veja</t>
  </si>
  <si>
    <t>Bichos Monstruosos</t>
  </si>
  <si>
    <t>Colapso</t>
  </si>
  <si>
    <t>Armas, germes e aço</t>
  </si>
  <si>
    <t>Memórias Póstumas de Brás Cubas</t>
  </si>
  <si>
    <t>Espanhol</t>
  </si>
  <si>
    <t>Dom Casmurro</t>
  </si>
  <si>
    <t>Quincas Borba</t>
  </si>
  <si>
    <t>Sapiens: Uma breve história da humanidade</t>
  </si>
  <si>
    <t>Alemão</t>
  </si>
  <si>
    <t>idioma</t>
  </si>
  <si>
    <t>codigo_editora</t>
  </si>
  <si>
    <t>ano_edicao</t>
  </si>
  <si>
    <t>numero_edicao</t>
  </si>
  <si>
    <t>titulo_livro</t>
  </si>
  <si>
    <t>id_livro</t>
  </si>
  <si>
    <t>Casa dos Espiritos</t>
  </si>
  <si>
    <t>Editora Lê</t>
  </si>
  <si>
    <t>Objetiva</t>
  </si>
  <si>
    <t>Manole</t>
  </si>
  <si>
    <t>Novo Conceito</t>
  </si>
  <si>
    <t>Benvirá</t>
  </si>
  <si>
    <t>Scipione</t>
  </si>
  <si>
    <t>Atica</t>
  </si>
  <si>
    <t>Campus</t>
  </si>
  <si>
    <t>Novatec</t>
  </si>
  <si>
    <t>Bookman</t>
  </si>
  <si>
    <t>Record</t>
  </si>
  <si>
    <t>nome_editora</t>
  </si>
  <si>
    <t>pais</t>
  </si>
  <si>
    <t>cidade</t>
  </si>
  <si>
    <t>Boston</t>
  </si>
  <si>
    <t>Inglaterra</t>
  </si>
  <si>
    <t>Londres</t>
  </si>
  <si>
    <t>São Paulo</t>
  </si>
  <si>
    <t>Rio de Janeiro</t>
  </si>
  <si>
    <t>Belo Horizonte</t>
  </si>
  <si>
    <t>Porto Alegre</t>
  </si>
  <si>
    <t>ISBN</t>
  </si>
  <si>
    <t>8764321-1</t>
  </si>
  <si>
    <t>8764321-2</t>
  </si>
  <si>
    <t>8764321-3</t>
  </si>
  <si>
    <t>98764321-1</t>
  </si>
  <si>
    <t>98764321-2</t>
  </si>
  <si>
    <t>98764321-3</t>
  </si>
  <si>
    <t>68764321-1</t>
  </si>
  <si>
    <t>123456-1</t>
  </si>
  <si>
    <t>123456-2</t>
  </si>
  <si>
    <t>12323456-1</t>
  </si>
  <si>
    <t>3214667-1</t>
  </si>
  <si>
    <t>3214667-2</t>
  </si>
  <si>
    <t>area_conhecimento</t>
  </si>
  <si>
    <t>Espiritualismo</t>
  </si>
  <si>
    <t>Infanto-Juvenil</t>
  </si>
  <si>
    <t>Economia</t>
  </si>
  <si>
    <t>Medicina</t>
  </si>
  <si>
    <t>Fantasia</t>
  </si>
  <si>
    <t>Comédia</t>
  </si>
  <si>
    <t>Saúde</t>
  </si>
  <si>
    <t>Nutrição</t>
  </si>
  <si>
    <t>Matemática</t>
  </si>
  <si>
    <t>Astronomia</t>
  </si>
  <si>
    <t>descricao</t>
  </si>
  <si>
    <t>literatura  estrangeira</t>
  </si>
  <si>
    <t>entretenimento</t>
  </si>
  <si>
    <t>Marcelo de Lima</t>
  </si>
  <si>
    <t>Jairo Amaral</t>
  </si>
  <si>
    <t>Milene Barcellos</t>
  </si>
  <si>
    <t>Clarice Damasceno</t>
  </si>
  <si>
    <t>situação</t>
  </si>
  <si>
    <t>celular</t>
  </si>
  <si>
    <t>Mariana Fátima Viana</t>
  </si>
  <si>
    <t>24/06/1963</t>
  </si>
  <si>
    <t>Feminino</t>
  </si>
  <si>
    <t>marianafatimaviana@sheilabenavente.com.br</t>
  </si>
  <si>
    <t>Rua Cândido Pereira</t>
  </si>
  <si>
    <t>Doutor Sílvio Botelho</t>
  </si>
  <si>
    <t>Boa Vista</t>
  </si>
  <si>
    <t>RR</t>
  </si>
  <si>
    <t>UF</t>
  </si>
  <si>
    <t>Bairro</t>
  </si>
  <si>
    <t>num</t>
  </si>
  <si>
    <t>logradouro</t>
  </si>
  <si>
    <t>cep</t>
  </si>
  <si>
    <t>sexo</t>
  </si>
  <si>
    <t>data_nascimento</t>
  </si>
  <si>
    <t>cpf</t>
  </si>
  <si>
    <t>rg</t>
  </si>
  <si>
    <t>Jéssica Daniela da Mata</t>
  </si>
  <si>
    <t>19/02/1954</t>
  </si>
  <si>
    <t>jessicadanieladamata-92@thibe.com.br</t>
  </si>
  <si>
    <t>Rua Guaiaquil</t>
  </si>
  <si>
    <t>Jardim Novo Mundo</t>
  </si>
  <si>
    <t>Goiânia</t>
  </si>
  <si>
    <t>GO</t>
  </si>
  <si>
    <t>Juan Paulo Pereira</t>
  </si>
  <si>
    <t>27/11/1943</t>
  </si>
  <si>
    <t>Masculino</t>
  </si>
  <si>
    <t>juanpaulopereira_@magicday.com.br</t>
  </si>
  <si>
    <t>Rua Arco-íris</t>
  </si>
  <si>
    <t>Vitória</t>
  </si>
  <si>
    <t>Rio Branco</t>
  </si>
  <si>
    <t>AC</t>
  </si>
  <si>
    <t>Elias Raul Teixeira</t>
  </si>
  <si>
    <t>eeliasraulteixeira@bat.com</t>
  </si>
  <si>
    <t>Rua 3</t>
  </si>
  <si>
    <t>Jardim Eldorado</t>
  </si>
  <si>
    <t>Gurupi</t>
  </si>
  <si>
    <t>TO</t>
  </si>
  <si>
    <t>Marcos Vinicius Bento Fogaça</t>
  </si>
  <si>
    <t>marcosviniciusbentofogaca@yaooh.com</t>
  </si>
  <si>
    <t>Quadra Quadra 3 Conjunto 25</t>
  </si>
  <si>
    <t>Setor Leste (Vila Estrutural - Guará)</t>
  </si>
  <si>
    <t>Brasília</t>
  </si>
  <si>
    <t>DF</t>
  </si>
  <si>
    <t>Rafaela Isabel Raimunda Aparício</t>
  </si>
  <si>
    <t>rafaelaisabelraimundaaparicio-92@arablock.com.br</t>
  </si>
  <si>
    <t>Vila Padre Cícero</t>
  </si>
  <si>
    <t>Antares</t>
  </si>
  <si>
    <t>Maceió</t>
  </si>
  <si>
    <t>AL</t>
  </si>
  <si>
    <t>Ana Louise Agatha Galvão</t>
  </si>
  <si>
    <t>19/05/1960</t>
  </si>
  <si>
    <t>aanalouiseagathagalvao@abdalathomaz.adv.br</t>
  </si>
  <si>
    <t>1ª Travessa Maria Rita Barradas</t>
  </si>
  <si>
    <t>Piedade</t>
  </si>
  <si>
    <t>Jaboatão dos Guararapes</t>
  </si>
  <si>
    <t>PE</t>
  </si>
  <si>
    <t>Analu Evelyn Milena Aparício</t>
  </si>
  <si>
    <t>20/05/1950</t>
  </si>
  <si>
    <t>analuevelynmilenaaparicio_@yahool.com.br</t>
  </si>
  <si>
    <t>Rua Gv-22</t>
  </si>
  <si>
    <t>Setor Residencial Granville II</t>
  </si>
  <si>
    <t>Rondonópolis</t>
  </si>
  <si>
    <t>MT</t>
  </si>
  <si>
    <t>Francisca Julia Gonçalves</t>
  </si>
  <si>
    <t>27/02/1944</t>
  </si>
  <si>
    <t>franciscajuliagoncalves@fernandesfilpi.com.br</t>
  </si>
  <si>
    <t>Travessa Boata</t>
  </si>
  <si>
    <t>Antônio Bezerra</t>
  </si>
  <si>
    <t>Fortaleza</t>
  </si>
  <si>
    <t>CE</t>
  </si>
  <si>
    <t>Brenda Sebastiana Regina da Conceição</t>
  </si>
  <si>
    <t>27/12/1949</t>
  </si>
  <si>
    <t>brendasebastianareginadaconceicao@solutionimoveis.com.br</t>
  </si>
  <si>
    <t>Rua Bruno Reinaldo Kipper</t>
  </si>
  <si>
    <t>Nossa Senhora de Fátima</t>
  </si>
  <si>
    <t>Cachoeira do Sul</t>
  </si>
  <si>
    <t>RS</t>
  </si>
  <si>
    <t>Sophia Tatiane Lopes</t>
  </si>
  <si>
    <t>26/12/1997</t>
  </si>
  <si>
    <t>Rua 66</t>
  </si>
  <si>
    <t>Vila Nova Campo Grande</t>
  </si>
  <si>
    <t>Campo Grande</t>
  </si>
  <si>
    <t>MS</t>
  </si>
  <si>
    <t>STL@yahool.com.br</t>
  </si>
  <si>
    <t>20/12/1996</t>
  </si>
  <si>
    <t>Travessa L14 do Provedor</t>
  </si>
  <si>
    <t>Provedor</t>
  </si>
  <si>
    <t>Santana</t>
  </si>
  <si>
    <t>AP</t>
  </si>
  <si>
    <t>marceloolima@gabiaatelier.com.br</t>
  </si>
  <si>
    <t>Maitê Allana Galvão</t>
  </si>
  <si>
    <t>19/11/2000</t>
  </si>
  <si>
    <t>mmaiteallanagalvao@pq.cnpq.br</t>
  </si>
  <si>
    <t>Rua Sampaio Rodrigues</t>
  </si>
  <si>
    <t>Jardim Catarina</t>
  </si>
  <si>
    <t>São Gonçalo</t>
  </si>
  <si>
    <t>RJ</t>
  </si>
  <si>
    <t>Patricia Nina Antônia Teixeira</t>
  </si>
  <si>
    <t>patricianinaantoniateixeira@jonasmartinez.com</t>
  </si>
  <si>
    <t>Rua Três</t>
  </si>
  <si>
    <t>Beirol</t>
  </si>
  <si>
    <t>Macapá</t>
  </si>
  <si>
    <t>status</t>
  </si>
  <si>
    <t>Suspenso</t>
  </si>
  <si>
    <t>Ativo</t>
  </si>
  <si>
    <t>13/07/1975</t>
  </si>
  <si>
    <t>21/12/2005</t>
  </si>
  <si>
    <t>mbarcallos@gmail.com</t>
  </si>
  <si>
    <t>jairo@email.com</t>
  </si>
  <si>
    <t>clarice@hotmail.com</t>
  </si>
  <si>
    <t>Rua 4</t>
  </si>
  <si>
    <t>idexemplar</t>
  </si>
  <si>
    <t>idusuario</t>
  </si>
  <si>
    <t>data_prevista_devolucao</t>
  </si>
  <si>
    <t>data_devolucao</t>
  </si>
  <si>
    <t>id_exemplar</t>
  </si>
  <si>
    <t>extraviado</t>
  </si>
  <si>
    <t>em manutenção</t>
  </si>
  <si>
    <t>disponível</t>
  </si>
  <si>
    <t>emprestado</t>
  </si>
  <si>
    <t>Miami</t>
  </si>
  <si>
    <t>NULL</t>
  </si>
  <si>
    <t>escolaridade</t>
  </si>
  <si>
    <t>estado_civil</t>
  </si>
  <si>
    <t>Casado</t>
  </si>
  <si>
    <t>Solteiro</t>
  </si>
  <si>
    <t>Divorciado</t>
  </si>
  <si>
    <t>Viúvo</t>
  </si>
  <si>
    <t>Médio Completo</t>
  </si>
  <si>
    <t>Superior Completo</t>
  </si>
  <si>
    <t>Médio Incompleto</t>
  </si>
  <si>
    <t>Superior Incompleto</t>
  </si>
  <si>
    <t>Pós-graduação</t>
  </si>
  <si>
    <t>José de Alencar</t>
  </si>
  <si>
    <t>Cecília Meireles</t>
  </si>
  <si>
    <t>Carlos Drummond de Andrade</t>
  </si>
  <si>
    <t>Clarice Lispector</t>
  </si>
  <si>
    <t>A profundidade e sentimentalismo da obra de Clarice Lispector faz dela um dos nomes mais adorados por jovens brasileiros de várias gerações. Nascida na Ucrânia e naturalizada brasileira, Clarice escreveu poemas, romances, matérias para jornal e livros infantis.</t>
  </si>
  <si>
    <r>
      <t>José de Alencar inaugurou o que é chamado de romance de temática nacional. Formou em direito, mas sua paixão sempre foi a escrita e depois do sucesso de </t>
    </r>
    <r>
      <rPr>
        <i/>
        <sz val="11"/>
        <color rgb="FF333333"/>
        <rFont val="Calibri"/>
        <family val="2"/>
        <scheme val="minor"/>
      </rPr>
      <t>O Guarani </t>
    </r>
    <r>
      <rPr>
        <sz val="11"/>
        <color rgb="FF333333"/>
        <rFont val="Calibri"/>
        <family val="2"/>
        <scheme val="minor"/>
      </rPr>
      <t>(1857), investiu ainda mais na sua carreira, depois mesclando-a com a política. Escreveu romances, contos, crônicas, peças de teatro e a sua própria autobiografia.</t>
    </r>
  </si>
  <si>
    <r>
      <t>A primeira escritora brasileira a se tornar realmente famosa no meio literário. Assinando mais de cinquenta obras, Cecília estreou no mundo editoral com apenas dezoito anos de idade com a obra </t>
    </r>
    <r>
      <rPr>
        <i/>
        <sz val="11"/>
        <color rgb="FF333333"/>
        <rFont val="Calibri"/>
        <family val="2"/>
        <scheme val="minor"/>
      </rPr>
      <t>Espectros </t>
    </r>
    <r>
      <rPr>
        <sz val="11"/>
        <color rgb="FF333333"/>
        <rFont val="Calibri"/>
        <family val="2"/>
        <scheme val="minor"/>
      </rPr>
      <t>(1919). Poemas, romances, livros infantis e textos jornalísticos estão no currículo premiado da autora.</t>
    </r>
  </si>
  <si>
    <r>
      <t>A poesia de Drummond é conhecida no mundo inteiro e considerada a maior influência para este gênero literário no Brasil. Versos soltos, palavras simples e uma extensa obra, sendo a mais renomada </t>
    </r>
    <r>
      <rPr>
        <i/>
        <sz val="11"/>
        <color rgb="FF333333"/>
        <rFont val="Calibri"/>
        <family val="2"/>
        <scheme val="minor"/>
      </rPr>
      <t>A Rosa do Povo</t>
    </r>
    <r>
      <rPr>
        <sz val="11"/>
        <color rgb="FF333333"/>
        <rFont val="Calibri"/>
        <family val="2"/>
        <scheme val="minor"/>
      </rPr>
      <t> (1945) fazem dele um nome sempre lembrado entre os clássicos escritores nacionais.</t>
    </r>
  </si>
  <si>
    <t>Ucrânia</t>
  </si>
  <si>
    <t>México</t>
  </si>
  <si>
    <t>Gabriel José García Márquez[1] (Aracataca, 6 de março de 1927 — Cidade do México, 17 de abril de 2014)[2] foi um escritor, jornalista, editor, ativista e político colombiano. Considerado um dos autores mais importantes do século XX, foi um dos escritores mais admirados e traduzidos no mundo, com mais de 40 milhões de livros vendidos em 36 idiomas.</t>
  </si>
  <si>
    <t>Cem Anos de Solidão</t>
  </si>
  <si>
    <t>titulo_lingua_estrangeira</t>
  </si>
  <si>
    <t>Cien Años de Soledad</t>
  </si>
  <si>
    <t>Sudamericana</t>
  </si>
  <si>
    <t>Cidade do México</t>
  </si>
  <si>
    <t>Colômbia</t>
  </si>
  <si>
    <t>Gabriel García Márquez</t>
  </si>
  <si>
    <t>Romance</t>
  </si>
  <si>
    <t>Historia</t>
  </si>
  <si>
    <t>Fast and Slow - Two Ways of Thinking</t>
  </si>
  <si>
    <t>Collapse</t>
  </si>
  <si>
    <t>Posthumous Memoirs of Brás Cubas: A Novel</t>
  </si>
  <si>
    <t>Dom Casmurro: A Novel</t>
  </si>
  <si>
    <t>Eine kurze Geschichte der Menschheit</t>
  </si>
  <si>
    <t>Las memorias póstumas de Bras Cubas</t>
  </si>
  <si>
    <t>Moderna</t>
  </si>
  <si>
    <t>Ribeirão Preto</t>
  </si>
  <si>
    <t>Manchester</t>
  </si>
  <si>
    <t>Bogotá</t>
  </si>
  <si>
    <t>Cambridge</t>
  </si>
  <si>
    <t>HarperCollins Publishers Ltd</t>
  </si>
  <si>
    <t>Alemanha</t>
  </si>
  <si>
    <t>Berlim</t>
  </si>
  <si>
    <t>Herta Müller</t>
  </si>
  <si>
    <t>editora</t>
  </si>
  <si>
    <t>659823-1</t>
  </si>
  <si>
    <t>659823-12</t>
  </si>
  <si>
    <t>Descricao</t>
  </si>
  <si>
    <t>Literatura Nacional</t>
  </si>
  <si>
    <t>História</t>
  </si>
  <si>
    <t>Filosofia</t>
  </si>
  <si>
    <t>Tecnologia Da Informação</t>
  </si>
  <si>
    <t>Literatura  Estrangeira</t>
  </si>
  <si>
    <t>Artes</t>
  </si>
  <si>
    <t>Entretenimento</t>
  </si>
  <si>
    <t>Administração E Negócios</t>
  </si>
  <si>
    <t>Engenharia</t>
  </si>
  <si>
    <t>data aquisição</t>
  </si>
  <si>
    <t>telefone_fixo</t>
  </si>
  <si>
    <t>data_emprestimo</t>
  </si>
  <si>
    <t>hora_devolucao</t>
  </si>
  <si>
    <t>Camille Flammarion</t>
  </si>
  <si>
    <t>Nicolas Camille Flammarion, mais conhecido como Camille Flammarion, foi um astrônomo, pesquisador psíquico e divulgador científico francês. Importante pesquisador e popularizador da astronomia, recebeu notórios prêmios científicos e foi homenageado com a nomenclatura oficial de alguns corpos celestes.</t>
  </si>
  <si>
    <t>França</t>
  </si>
  <si>
    <t>As Casas Mal Assombradas</t>
  </si>
  <si>
    <t>J. R. R. Tolkien</t>
  </si>
  <si>
    <t>África do Sul</t>
  </si>
  <si>
    <t>John Ronald Reuel Tolkien,[1] CBE,[2] FRSL, conhecido internacionalmente por J. R. R. Tolkien (Bloemfontein, 3 de janeiro de 1892 — Bournemouth, 2 de setembro de 1973),[3] foi um escritor, professor universitário e filólogo britânico, nascido na atual África do Sul, que recebeu o título de doutor em Letras e Filologia pela Universidade de Liège e Dublin, em 1954,[4][5] e autor das obras como O Hobbit, O Senhor dos Anéis e O Silmarillion.[6] Em 28 de março de 1972, Tolkien foi nomeado Comendador da Ordem do Império Britânico pela Rainha Elizabeth II.</t>
  </si>
  <si>
    <t>O Hobbit</t>
  </si>
  <si>
    <t>The Hobbit</t>
  </si>
  <si>
    <t>145263-1</t>
  </si>
  <si>
    <t>145263-2</t>
  </si>
  <si>
    <t>**</t>
  </si>
  <si>
    <t>O Senhor dos Anéis: A Sociedade do Anel</t>
  </si>
  <si>
    <t>O Senhor dos Anéis: As Duas Torres</t>
  </si>
  <si>
    <t>O Senhor dos Anéis: O Retorno do Rei</t>
  </si>
  <si>
    <t>The Lord of the Rings: The Fellowship of the Ring</t>
  </si>
  <si>
    <t>The Lord of the Rings: The Two Towers</t>
  </si>
  <si>
    <t>The Lord of the Rings: The Return of the King</t>
  </si>
  <si>
    <t>48592631-1</t>
  </si>
  <si>
    <t>48592631-2</t>
  </si>
  <si>
    <t>48592631-3</t>
  </si>
  <si>
    <t>48592631-10</t>
  </si>
  <si>
    <t>48592631-20</t>
  </si>
  <si>
    <t>48592631-30</t>
  </si>
  <si>
    <t>livro</t>
  </si>
  <si>
    <t>autor(es)</t>
  </si>
  <si>
    <t>Emília no País da Gramática</t>
  </si>
  <si>
    <t>Aritmética da Emília</t>
  </si>
  <si>
    <t>Geografia de Dona Benta</t>
  </si>
  <si>
    <t>História das Invenções</t>
  </si>
  <si>
    <t>Hilary Erhard Duff (Houston, 28 de setembro de 1987) é uma atriz, cantora, compositora e autora norte-americana. Duff começou sua carreira de atriz na adolescência e rapidamente foi nomeada como ídolo teen como a personagem-título da série televisiva de sucesso Lizzie McGuire (2001–2004), do canal Disney Channel, e na adaptação cinematográfica da mesma, The Lizzie McGuire Movie (2003).</t>
  </si>
  <si>
    <t>Jared Mason Diamond (Boston, 10 de setembro de 1937) é um biólogo evolucionário, fisiologista, biogeógrafo e autor de não-ficção estado-unidense. É mais conhecido pelo seu livro Guns, Germs, and Steel (Armas, germes e aço no Brasil, 1997), vencedor do Prêmio Pulitzer.</t>
  </si>
  <si>
    <t>Yuval Noah Harari (Haifa, 24 de Fevereiro de 1976) é um professor israelense de História e autor do best-seller internacional Sapiens: Uma breve história da humanidade, Homo Deus: Uma Breve História do Amanhã e 21 Lições para o Século 21. Seu último lançamento é Notas sobre a Pandemia: E breves lições para o mundo pós-coronavírus (artigos e entrevistas). Leciona no departamento de História da Universidade Hebraica de Jerusalém.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</si>
</sst>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h:mm:ss;@"/>
  </numFmts>
  <fonts count="6" x14ac:knownFonts="1">
    <font>
      <sz val="11"/>
      <color theme="1"/>
      <name val="Calibri"/>
      <family val="2"/>
      <scheme val="minor"/>
    </font>
    <font>
      <sz val="11"/>
      <name val="Calibri"/>
      <family val="2"/>
      <scheme val="minor"/>
    </font>
    <font>
      <b/>
      <sz val="11"/>
      <color theme="1"/>
      <name val="Calibri"/>
      <family val="2"/>
      <scheme val="minor"/>
    </font>
    <font>
      <sz val="11"/>
      <color rgb="FF333333"/>
      <name val="Calibri"/>
      <family val="2"/>
      <scheme val="minor"/>
    </font>
    <font>
      <i/>
      <sz val="11"/>
      <color rgb="FF333333"/>
      <name val="Calibri"/>
      <family val="2"/>
      <scheme val="minor"/>
    </font>
    <font>
      <sz val="11"/>
      <color rgb="FF333333"/>
      <name val="Calibri"/>
      <family val="2"/>
      <scheme val="minor"/>
    </font>
  </fonts>
  <fills count="3">
    <fill>
      <patternFill patternType="none"/>
    </fill>
    <fill>
      <patternFill patternType="gray125"/>
    </fill>
    <fill>
      <patternFill patternType="solid">
        <fgColor rgb="FFD7D7D7"/>
        <bgColor indexed="64"/>
      </patternFill>
    </fill>
  </fills>
  <borders count="1">
    <border>
      <left/>
      <right/>
      <top/>
      <bottom/>
      <diagonal/>
    </border>
  </borders>
  <cellStyleXfs count="1">
    <xf numFmtId="0" fontId="0" fillId="0" borderId="0"/>
  </cellStyleXfs>
  <cellXfs count="19">
    <xf numFmtId="0" fontId="0" fillId="0" borderId="0" xfId="0"/>
    <xf numFmtId="49" fontId="0" fillId="0" borderId="0" xfId="0" applyNumberFormat="1"/>
    <xf numFmtId="0" fontId="0" fillId="0" borderId="0" xfId="0" applyNumberFormat="1"/>
    <xf numFmtId="14" fontId="0" fillId="0" borderId="0" xfId="0" applyNumberFormat="1"/>
    <xf numFmtId="0" fontId="1" fillId="0" borderId="0" xfId="0" applyFont="1"/>
    <xf numFmtId="0" fontId="0" fillId="0" borderId="0" xfId="0" applyFill="1"/>
    <xf numFmtId="164" fontId="0" fillId="0" borderId="0" xfId="0" applyNumberFormat="1"/>
    <xf numFmtId="49" fontId="0" fillId="0" borderId="0" xfId="0" applyNumberFormat="1" applyAlignment="1">
      <alignment wrapText="1"/>
    </xf>
    <xf numFmtId="0" fontId="0" fillId="0" borderId="0" xfId="0" applyAlignment="1"/>
    <xf numFmtId="0" fontId="0" fillId="0" borderId="0" xfId="0" applyFont="1" applyFill="1"/>
    <xf numFmtId="49" fontId="0" fillId="0" borderId="0" xfId="0" applyNumberFormat="1" applyFont="1" applyFill="1"/>
    <xf numFmtId="0" fontId="2" fillId="2" borderId="0" xfId="0" applyFont="1" applyFill="1"/>
    <xf numFmtId="0" fontId="0" fillId="0" borderId="0" xfId="0" applyFont="1" applyAlignment="1">
      <alignment wrapText="1"/>
    </xf>
    <xf numFmtId="49" fontId="0" fillId="0" borderId="0" xfId="0" applyNumberFormat="1" applyFont="1" applyAlignment="1">
      <alignment wrapText="1"/>
    </xf>
    <xf numFmtId="0" fontId="3" fillId="0" borderId="0" xfId="0" applyFont="1" applyAlignment="1">
      <alignment wrapText="1"/>
    </xf>
    <xf numFmtId="0" fontId="0" fillId="0" borderId="0" xfId="0" applyFont="1"/>
    <xf numFmtId="49" fontId="0" fillId="0" borderId="0" xfId="0" applyNumberFormat="1" applyFont="1"/>
    <xf numFmtId="49" fontId="5" fillId="0" borderId="0" xfId="0" applyNumberFormat="1" applyFont="1" applyAlignment="1">
      <alignment vertical="top" wrapText="1"/>
    </xf>
    <xf numFmtId="0" fontId="0" fillId="0" borderId="0" xfId="0" applyNumberFormat="1" applyFont="1" applyFill="1"/>
  </cellXfs>
  <cellStyles count="1">
    <cellStyle name="Normal" xfId="0" builtinId="0"/>
  </cellStyles>
  <dxfs count="13">
    <dxf>
      <numFmt numFmtId="30" formatCode="@"/>
      <alignment horizontal="general" vertical="bottom" textRotation="0" wrapText="1" indent="0" justifyLastLine="0" shrinkToFit="0" readingOrder="0"/>
    </dxf>
    <dxf>
      <numFmt numFmtId="30" formatCode="@"/>
    </dxf>
    <dxf>
      <numFmt numFmtId="30" formatCode="@"/>
    </dxf>
    <dxf>
      <numFmt numFmtId="30" formatCode="@"/>
    </dxf>
    <dxf>
      <numFmt numFmtId="0" formatCode="General"/>
    </dxf>
    <dxf>
      <numFmt numFmtId="30" formatCode="@"/>
    </dxf>
    <dxf>
      <numFmt numFmtId="30" formatCode="@"/>
    </dxf>
    <dxf>
      <numFmt numFmtId="30" formatCode="@"/>
    </dxf>
    <dxf>
      <numFmt numFmtId="30" formatCode="@"/>
    </dxf>
    <dxf>
      <numFmt numFmtId="30" formatCode="@"/>
    </dxf>
    <dxf>
      <numFmt numFmtId="30" formatCode="@"/>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2"/>
      <tableStyleElement type="headerRow" dxfId="1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ExternalData_1" backgroundRefresh="0" intermediate="1" connectionId="2" autoFormatId="0" applyNumberFormats="0" applyBorderFormats="0" applyFontFormats="1" applyPatternFormats="1" applyAlignmentFormats="0" applyWidthHeightFormats="0">
  <queryTableRefresh nextId="5" unboundColumnsRight="3">
    <queryTableFields count="4">
      <queryTableField id="1" name="ExternalData_1: Getting Data ..." tableColumnId="1"/>
      <queryTableField id="4" dataBound="0" tableColumnId="2"/>
      <queryTableField id="3" dataBound="0" tableColumnId="3"/>
      <queryTableField id="2" dataBound="0" tableColumnId="4"/>
    </queryTableFields>
  </queryTableRefresh>
</queryTable>
</file>

<file path=xl/queryTables/queryTable2.xml><?xml version="1.0" encoding="utf-8"?>
<queryTable xmlns="http://schemas.openxmlformats.org/spreadsheetml/2006/main" name="ExternalData_1" backgroundRefresh="0" intermediate="1" connectionId="3" autoFormatId="0" applyNumberFormats="0" applyBorderFormats="0" applyFontFormats="1" applyPatternFormats="1" applyAlignmentFormats="0" applyWidthHeightFormats="0">
  <queryTableRefresh nextId="5" unboundColumnsRight="1">
    <queryTableFields count="2">
      <queryTableField id="1" name="ExternalData_1: Getting Data ..." tableColumnId="1"/>
      <queryTableField id="2" dataBound="0" tableColumnId="2"/>
    </queryTableFields>
  </queryTableRefresh>
</queryTable>
</file>

<file path=xl/queryTables/queryTable3.xml><?xml version="1.0" encoding="utf-8"?>
<queryTable xmlns="http://schemas.openxmlformats.org/spreadsheetml/2006/main" name="ExternalData_1" backgroundRefresh="0" intermediate="1" connectionId="1" autoFormatId="0" applyNumberFormats="0" applyBorderFormats="0" applyFontFormats="1" applyPatternFormats="1" applyAlignmentFormats="0" applyWidthHeightFormats="0">
  <queryTableRefresh nextId="12" unboundColumnsRight="3">
    <queryTableFields count="4">
      <queryTableField id="1" name="ExternalData_1: Getting Data ..." tableColumnId="1"/>
      <queryTableField id="5" dataBound="0" tableColumnId="2"/>
      <queryTableField id="3" dataBound="0" tableColumnId="4"/>
      <queryTableField id="2" dataBound="0" tableColumnId="5"/>
    </queryTableFields>
  </queryTableRefresh>
</queryTable>
</file>

<file path=xl/queryTables/queryTable4.xml><?xml version="1.0" encoding="utf-8"?>
<queryTable xmlns="http://schemas.openxmlformats.org/spreadsheetml/2006/main" name="ExternalData_1" backgroundRefresh="0" intermediate="1" connectionId="4" autoFormatId="0" applyNumberFormats="0" applyBorderFormats="0" applyFontFormats="1" applyPatternFormats="1" applyAlignmentFormats="0" applyWidthHeightFormats="0">
  <queryTableRefresh nextId="11" unboundColumnsRight="8">
    <queryTableFields count="9">
      <queryTableField id="1" name="ExternalData_1: Getting Data ..." tableColumnId="1"/>
      <queryTableField id="8" dataBound="0" tableColumnId="2"/>
      <queryTableField id="10" dataBound="0" tableColumnId="10"/>
      <queryTableField id="7" dataBound="0" tableColumnId="3"/>
      <queryTableField id="6" dataBound="0" tableColumnId="4"/>
      <queryTableField id="5" dataBound="0" tableColumnId="5"/>
      <queryTableField id="4" dataBound="0" tableColumnId="6"/>
      <queryTableField id="3" dataBound="0" tableColumnId="7"/>
      <queryTableField id="9" dataBound="0" tableColumnId="9"/>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id="3" name="livraria.editora" displayName="livraria.editora" comment="5ba7dc5e-c8ba-40a9-b21a-745af7b773cd" ref="A1:D17" tableType="queryTable" totalsRowShown="0">
  <autoFilter ref="A1:D17"/>
  <tableColumns count="4">
    <tableColumn id="1" uniqueName="1" name="codigo_editora" queryTableFieldId="1"/>
    <tableColumn id="2" uniqueName="2" name="nome_editora" queryTableFieldId="4" dataDxfId="10"/>
    <tableColumn id="3" uniqueName="3" name="pais" queryTableFieldId="3" dataDxfId="9"/>
    <tableColumn id="4" uniqueName="4" name="cidade" queryTableFieldId="2" dataDxfId="8"/>
  </tableColumns>
  <tableStyleInfo name="MySqlDefault" showFirstColumn="0" showLastColumn="0" showRowStripes="1" showColumnStripes="0"/>
</table>
</file>

<file path=xl/tables/table2.xml><?xml version="1.0" encoding="utf-8"?>
<table xmlns="http://schemas.openxmlformats.org/spreadsheetml/2006/main" id="5" name="livraria.genero" displayName="livraria.genero" comment="2508973e-875e-4943-804c-d5e93244875a" ref="A1:B23" tableType="queryTable" totalsRowShown="0">
  <autoFilter ref="A1:B23"/>
  <tableColumns count="2">
    <tableColumn id="1" uniqueName="1" name="id" queryTableFieldId="1"/>
    <tableColumn id="2" uniqueName="2" name="descricao" queryTableFieldId="2" dataDxfId="7"/>
  </tableColumns>
  <tableStyleInfo name="MySqlDefault" showFirstColumn="0" showLastColumn="0" showRowStripes="1" showColumnStripes="0"/>
</table>
</file>

<file path=xl/tables/table3.xml><?xml version="1.0" encoding="utf-8"?>
<table xmlns="http://schemas.openxmlformats.org/spreadsheetml/2006/main" id="1" name="livraria.autor" displayName="livraria.autor" comment="c2e53fc6-6692-4bb3-a1bd-6442939bc990" ref="A1:D38" tableType="queryTable" totalsRowShown="0">
  <autoFilter ref="A1:D38"/>
  <tableColumns count="4">
    <tableColumn id="1" uniqueName="1" name="id" queryTableFieldId="1"/>
    <tableColumn id="2" uniqueName="2" name="nome" queryTableFieldId="5" dataDxfId="2"/>
    <tableColumn id="4" uniqueName="4" name="paisnascimento" queryTableFieldId="3" dataDxfId="1"/>
    <tableColumn id="5" uniqueName="5" name="biografia" queryTableFieldId="2" dataDxfId="0"/>
  </tableColumns>
  <tableStyleInfo name="MySqlDefault" showFirstColumn="0" showLastColumn="0" showRowStripes="1" showColumnStripes="0"/>
</table>
</file>

<file path=xl/tables/table4.xml><?xml version="1.0" encoding="utf-8"?>
<table xmlns="http://schemas.openxmlformats.org/spreadsheetml/2006/main" id="2" name="livraria.livro" displayName="livraria.livro" comment="c7837407-b61a-472e-ad0a-630d4b86e858" ref="A1:I37" tableType="queryTable" totalsRowShown="0">
  <autoFilter ref="A1:I37"/>
  <tableColumns count="9">
    <tableColumn id="1" uniqueName="1" name="id" queryTableFieldId="1"/>
    <tableColumn id="2" uniqueName="2" name="titulo_livro" queryTableFieldId="8" dataDxfId="6"/>
    <tableColumn id="10" uniqueName="10" name="titulo_lingua_estrangeira" queryTableFieldId="10" dataDxfId="3"/>
    <tableColumn id="3" uniqueName="3" name="numero_edicao" queryTableFieldId="7"/>
    <tableColumn id="4" uniqueName="4" name="ano_edicao" queryTableFieldId="6"/>
    <tableColumn id="5" uniqueName="5" name="editora" queryTableFieldId="5"/>
    <tableColumn id="6" uniqueName="6" name="idioma" queryTableFieldId="4" dataDxfId="5"/>
    <tableColumn id="7" uniqueName="7" name="area_conhecimento" queryTableFieldId="3"/>
    <tableColumn id="9" uniqueName="9" name="ISBN" queryTableFieldId="9" dataDxfId="4"/>
  </tableColumns>
  <tableStyleInfo name="MySqlDefault"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B3" sqref="B3"/>
    </sheetView>
  </sheetViews>
  <sheetFormatPr defaultRowHeight="14.5" x14ac:dyDescent="0.35"/>
  <cols>
    <col min="1" max="1" width="15.7265625" bestFit="1" customWidth="1"/>
    <col min="2" max="2" width="15.81640625" bestFit="1" customWidth="1"/>
    <col min="3" max="3" width="13.6328125" bestFit="1" customWidth="1"/>
    <col min="4" max="4" width="15.7265625" bestFit="1" customWidth="1"/>
  </cols>
  <sheetData>
    <row r="1" spans="1:4" x14ac:dyDescent="0.35">
      <c r="A1" t="s">
        <v>53</v>
      </c>
      <c r="B1" t="s">
        <v>70</v>
      </c>
      <c r="C1" t="s">
        <v>71</v>
      </c>
      <c r="D1" t="s">
        <v>72</v>
      </c>
    </row>
    <row r="2" spans="1:4" x14ac:dyDescent="0.35">
      <c r="A2">
        <v>1</v>
      </c>
      <c r="B2" s="1" t="s">
        <v>58</v>
      </c>
      <c r="C2" s="1" t="s">
        <v>1</v>
      </c>
      <c r="D2" s="1" t="s">
        <v>79</v>
      </c>
    </row>
    <row r="3" spans="1:4" x14ac:dyDescent="0.35">
      <c r="A3">
        <v>2</v>
      </c>
      <c r="B3" s="1" t="s">
        <v>59</v>
      </c>
      <c r="C3" s="1" t="s">
        <v>1</v>
      </c>
      <c r="D3" s="1" t="s">
        <v>78</v>
      </c>
    </row>
    <row r="4" spans="1:4" x14ac:dyDescent="0.35">
      <c r="A4">
        <v>3</v>
      </c>
      <c r="B4" s="1" t="s">
        <v>273</v>
      </c>
      <c r="C4" s="1" t="s">
        <v>256</v>
      </c>
      <c r="D4" s="1" t="s">
        <v>262</v>
      </c>
    </row>
    <row r="5" spans="1:4" x14ac:dyDescent="0.35">
      <c r="A5">
        <v>4</v>
      </c>
      <c r="B5" s="1" t="s">
        <v>60</v>
      </c>
      <c r="C5" s="1" t="s">
        <v>1</v>
      </c>
      <c r="D5" s="1" t="s">
        <v>76</v>
      </c>
    </row>
    <row r="6" spans="1:4" x14ac:dyDescent="0.35">
      <c r="A6">
        <v>5</v>
      </c>
      <c r="B6" s="1" t="s">
        <v>61</v>
      </c>
      <c r="C6" s="1" t="s">
        <v>1</v>
      </c>
      <c r="D6" s="1" t="s">
        <v>77</v>
      </c>
    </row>
    <row r="7" spans="1:4" x14ac:dyDescent="0.35">
      <c r="A7">
        <v>6</v>
      </c>
      <c r="B7" s="1" t="s">
        <v>62</v>
      </c>
      <c r="C7" s="1" t="s">
        <v>1</v>
      </c>
      <c r="D7" s="1" t="s">
        <v>274</v>
      </c>
    </row>
    <row r="8" spans="1:4" x14ac:dyDescent="0.35">
      <c r="A8">
        <v>7</v>
      </c>
      <c r="B8" s="1" t="s">
        <v>63</v>
      </c>
      <c r="C8" s="1" t="s">
        <v>1</v>
      </c>
      <c r="D8" s="1" t="s">
        <v>76</v>
      </c>
    </row>
    <row r="9" spans="1:4" x14ac:dyDescent="0.35">
      <c r="A9">
        <v>8</v>
      </c>
      <c r="B9" s="1" t="s">
        <v>64</v>
      </c>
      <c r="C9" s="1" t="s">
        <v>74</v>
      </c>
      <c r="D9" s="1" t="s">
        <v>75</v>
      </c>
    </row>
    <row r="10" spans="1:4" x14ac:dyDescent="0.35">
      <c r="A10">
        <v>9</v>
      </c>
      <c r="B10" s="1" t="s">
        <v>65</v>
      </c>
      <c r="C10" s="1" t="s">
        <v>74</v>
      </c>
      <c r="D10" s="1" t="s">
        <v>275</v>
      </c>
    </row>
    <row r="11" spans="1:4" x14ac:dyDescent="0.35">
      <c r="A11">
        <v>10</v>
      </c>
      <c r="B11" s="1" t="s">
        <v>66</v>
      </c>
      <c r="C11" s="1" t="s">
        <v>1</v>
      </c>
      <c r="D11" s="1" t="s">
        <v>77</v>
      </c>
    </row>
    <row r="12" spans="1:4" x14ac:dyDescent="0.35">
      <c r="A12">
        <v>11</v>
      </c>
      <c r="B12" s="1" t="s">
        <v>67</v>
      </c>
      <c r="C12" s="1" t="s">
        <v>1</v>
      </c>
      <c r="D12" s="1" t="s">
        <v>76</v>
      </c>
    </row>
    <row r="13" spans="1:4" x14ac:dyDescent="0.35">
      <c r="A13">
        <v>12</v>
      </c>
      <c r="B13" s="1" t="s">
        <v>68</v>
      </c>
      <c r="C13" s="1" t="s">
        <v>7</v>
      </c>
      <c r="D13" s="1" t="s">
        <v>73</v>
      </c>
    </row>
    <row r="14" spans="1:4" x14ac:dyDescent="0.35">
      <c r="A14">
        <v>13</v>
      </c>
      <c r="B14" s="1" t="s">
        <v>69</v>
      </c>
      <c r="C14" s="1" t="s">
        <v>7</v>
      </c>
      <c r="D14" s="1" t="s">
        <v>234</v>
      </c>
    </row>
    <row r="15" spans="1:4" x14ac:dyDescent="0.35">
      <c r="A15">
        <v>14</v>
      </c>
      <c r="B15" s="1" t="s">
        <v>261</v>
      </c>
      <c r="C15" s="1" t="s">
        <v>263</v>
      </c>
      <c r="D15" s="1" t="s">
        <v>276</v>
      </c>
    </row>
    <row r="16" spans="1:4" x14ac:dyDescent="0.35">
      <c r="A16">
        <v>15</v>
      </c>
      <c r="B16" s="1" t="s">
        <v>278</v>
      </c>
      <c r="C16" s="1" t="s">
        <v>74</v>
      </c>
      <c r="D16" s="1" t="s">
        <v>277</v>
      </c>
    </row>
    <row r="17" spans="1:4" x14ac:dyDescent="0.35">
      <c r="A17">
        <v>16</v>
      </c>
      <c r="B17" s="1" t="s">
        <v>281</v>
      </c>
      <c r="C17" s="1" t="s">
        <v>279</v>
      </c>
      <c r="D17" s="1" t="s">
        <v>280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workbookViewId="0">
      <selection activeCell="B4" sqref="B4"/>
    </sheetView>
  </sheetViews>
  <sheetFormatPr defaultRowHeight="14.5" x14ac:dyDescent="0.35"/>
  <cols>
    <col min="1" max="1" width="10.453125" bestFit="1" customWidth="1"/>
    <col min="2" max="2" width="22.81640625" bestFit="1" customWidth="1"/>
  </cols>
  <sheetData>
    <row r="1" spans="1:2" x14ac:dyDescent="0.35">
      <c r="A1" t="s">
        <v>33</v>
      </c>
      <c r="B1" t="s">
        <v>104</v>
      </c>
    </row>
    <row r="2" spans="1:2" x14ac:dyDescent="0.35">
      <c r="A2">
        <v>1</v>
      </c>
      <c r="B2" s="1" t="s">
        <v>285</v>
      </c>
    </row>
    <row r="3" spans="1:2" x14ac:dyDescent="0.35">
      <c r="A3">
        <v>2</v>
      </c>
      <c r="B3" s="1" t="s">
        <v>94</v>
      </c>
    </row>
    <row r="4" spans="1:2" x14ac:dyDescent="0.35">
      <c r="A4">
        <v>3</v>
      </c>
      <c r="B4" s="1" t="s">
        <v>95</v>
      </c>
    </row>
    <row r="5" spans="1:2" x14ac:dyDescent="0.35">
      <c r="A5">
        <v>4</v>
      </c>
      <c r="B5" s="1" t="s">
        <v>96</v>
      </c>
    </row>
    <row r="6" spans="1:2" x14ac:dyDescent="0.35">
      <c r="A6">
        <v>5</v>
      </c>
      <c r="B6" s="1" t="s">
        <v>97</v>
      </c>
    </row>
    <row r="7" spans="1:2" x14ac:dyDescent="0.35">
      <c r="A7">
        <v>6</v>
      </c>
      <c r="B7" t="s">
        <v>286</v>
      </c>
    </row>
    <row r="8" spans="1:2" x14ac:dyDescent="0.35">
      <c r="A8">
        <v>7</v>
      </c>
      <c r="B8" s="1" t="s">
        <v>287</v>
      </c>
    </row>
    <row r="9" spans="1:2" x14ac:dyDescent="0.35">
      <c r="A9">
        <v>8</v>
      </c>
      <c r="B9" t="s">
        <v>98</v>
      </c>
    </row>
    <row r="10" spans="1:2" x14ac:dyDescent="0.35">
      <c r="A10">
        <v>9</v>
      </c>
      <c r="B10" t="s">
        <v>288</v>
      </c>
    </row>
    <row r="11" spans="1:2" x14ac:dyDescent="0.35">
      <c r="A11">
        <v>10</v>
      </c>
      <c r="B11" s="1" t="s">
        <v>289</v>
      </c>
    </row>
    <row r="12" spans="1:2" x14ac:dyDescent="0.35">
      <c r="A12">
        <v>11</v>
      </c>
      <c r="B12" s="1" t="s">
        <v>99</v>
      </c>
    </row>
    <row r="13" spans="1:2" x14ac:dyDescent="0.35">
      <c r="A13">
        <v>12</v>
      </c>
      <c r="B13" s="1" t="s">
        <v>96</v>
      </c>
    </row>
    <row r="14" spans="1:2" x14ac:dyDescent="0.35">
      <c r="A14">
        <v>13</v>
      </c>
      <c r="B14" s="1" t="s">
        <v>100</v>
      </c>
    </row>
    <row r="15" spans="1:2" x14ac:dyDescent="0.35">
      <c r="A15">
        <v>14</v>
      </c>
      <c r="B15" s="1" t="s">
        <v>101</v>
      </c>
    </row>
    <row r="16" spans="1:2" x14ac:dyDescent="0.35">
      <c r="A16">
        <v>15</v>
      </c>
      <c r="B16" s="1" t="s">
        <v>102</v>
      </c>
    </row>
    <row r="17" spans="1:2" x14ac:dyDescent="0.35">
      <c r="A17">
        <v>16</v>
      </c>
      <c r="B17" s="1" t="s">
        <v>103</v>
      </c>
    </row>
    <row r="18" spans="1:2" x14ac:dyDescent="0.35">
      <c r="A18">
        <v>17</v>
      </c>
      <c r="B18" s="1" t="s">
        <v>290</v>
      </c>
    </row>
    <row r="19" spans="1:2" x14ac:dyDescent="0.35">
      <c r="A19">
        <v>18</v>
      </c>
      <c r="B19" s="1" t="s">
        <v>291</v>
      </c>
    </row>
    <row r="20" spans="1:2" x14ac:dyDescent="0.35">
      <c r="A20">
        <v>19</v>
      </c>
      <c r="B20" s="1" t="s">
        <v>292</v>
      </c>
    </row>
    <row r="21" spans="1:2" x14ac:dyDescent="0.35">
      <c r="A21">
        <v>20</v>
      </c>
      <c r="B21" s="1" t="s">
        <v>293</v>
      </c>
    </row>
    <row r="22" spans="1:2" x14ac:dyDescent="0.35">
      <c r="A22">
        <v>21</v>
      </c>
      <c r="B22" s="1" t="s">
        <v>294</v>
      </c>
    </row>
    <row r="23" spans="1:2" x14ac:dyDescent="0.35">
      <c r="B23" s="1"/>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tabSelected="1" topLeftCell="A22" workbookViewId="0">
      <selection activeCell="D11" sqref="D11"/>
    </sheetView>
  </sheetViews>
  <sheetFormatPr defaultRowHeight="14.5" x14ac:dyDescent="0.35"/>
  <cols>
    <col min="1" max="1" width="4.6328125" style="15" bestFit="1" customWidth="1"/>
    <col min="2" max="2" width="23.90625" style="15" bestFit="1" customWidth="1"/>
    <col min="3" max="3" width="16.26953125" style="15" bestFit="1" customWidth="1"/>
    <col min="4" max="4" width="116" style="12" customWidth="1"/>
    <col min="5" max="16384" width="8.7265625" style="15"/>
  </cols>
  <sheetData>
    <row r="1" spans="1:4" x14ac:dyDescent="0.35">
      <c r="A1" s="15" t="s">
        <v>33</v>
      </c>
      <c r="B1" s="15" t="s">
        <v>32</v>
      </c>
      <c r="C1" s="15" t="s">
        <v>30</v>
      </c>
      <c r="D1" s="12" t="s">
        <v>29</v>
      </c>
    </row>
    <row r="2" spans="1:4" ht="43.5" x14ac:dyDescent="0.35">
      <c r="A2" s="15">
        <v>1</v>
      </c>
      <c r="B2" s="16" t="s">
        <v>0</v>
      </c>
      <c r="C2" s="16" t="s">
        <v>1</v>
      </c>
      <c r="D2" s="13" t="s">
        <v>2</v>
      </c>
    </row>
    <row r="3" spans="1:4" customFormat="1" ht="29" x14ac:dyDescent="0.35">
      <c r="A3">
        <v>2</v>
      </c>
      <c r="B3" s="1" t="s">
        <v>3</v>
      </c>
      <c r="C3" s="1" t="s">
        <v>4</v>
      </c>
      <c r="D3" s="7" t="s">
        <v>5</v>
      </c>
    </row>
    <row r="4" spans="1:4" customFormat="1" ht="43.5" x14ac:dyDescent="0.35">
      <c r="A4">
        <v>3</v>
      </c>
      <c r="B4" s="1" t="s">
        <v>6</v>
      </c>
      <c r="C4" s="1" t="s">
        <v>7</v>
      </c>
      <c r="D4" s="7" t="s">
        <v>329</v>
      </c>
    </row>
    <row r="5" spans="1:4" x14ac:dyDescent="0.35">
      <c r="A5" s="15">
        <v>4</v>
      </c>
      <c r="B5" s="16" t="s">
        <v>8</v>
      </c>
      <c r="C5" s="16" t="s">
        <v>1</v>
      </c>
      <c r="D5" s="13" t="s">
        <v>9</v>
      </c>
    </row>
    <row r="6" spans="1:4" customFormat="1" x14ac:dyDescent="0.35">
      <c r="A6">
        <v>5</v>
      </c>
      <c r="B6" s="1" t="s">
        <v>10</v>
      </c>
      <c r="C6" s="1" t="s">
        <v>11</v>
      </c>
      <c r="D6" s="7"/>
    </row>
    <row r="7" spans="1:4" customFormat="1" ht="29" x14ac:dyDescent="0.35">
      <c r="A7">
        <v>6</v>
      </c>
      <c r="B7" s="1" t="s">
        <v>12</v>
      </c>
      <c r="C7" s="1" t="s">
        <v>7</v>
      </c>
      <c r="D7" s="7" t="s">
        <v>13</v>
      </c>
    </row>
    <row r="8" spans="1:4" customFormat="1" x14ac:dyDescent="0.35">
      <c r="A8">
        <v>7</v>
      </c>
      <c r="B8" s="1" t="s">
        <v>14</v>
      </c>
      <c r="C8" s="1" t="s">
        <v>15</v>
      </c>
      <c r="D8" s="7"/>
    </row>
    <row r="9" spans="1:4" customFormat="1" ht="43.5" x14ac:dyDescent="0.35">
      <c r="A9">
        <v>8</v>
      </c>
      <c r="B9" s="1" t="s">
        <v>16</v>
      </c>
      <c r="C9" s="1" t="s">
        <v>7</v>
      </c>
      <c r="D9" s="7" t="s">
        <v>17</v>
      </c>
    </row>
    <row r="10" spans="1:4" x14ac:dyDescent="0.35">
      <c r="A10" s="15">
        <v>9</v>
      </c>
      <c r="B10" s="16" t="s">
        <v>18</v>
      </c>
      <c r="C10" s="16" t="s">
        <v>1</v>
      </c>
      <c r="D10" s="13" t="s">
        <v>19</v>
      </c>
    </row>
    <row r="11" spans="1:4" customFormat="1" x14ac:dyDescent="0.35">
      <c r="A11">
        <v>10</v>
      </c>
      <c r="B11" s="1" t="s">
        <v>20</v>
      </c>
      <c r="C11" s="1" t="s">
        <v>21</v>
      </c>
      <c r="D11" s="7" t="s">
        <v>22</v>
      </c>
    </row>
    <row r="12" spans="1:4" customFormat="1" ht="33" customHeight="1" x14ac:dyDescent="0.35">
      <c r="A12">
        <v>11</v>
      </c>
      <c r="B12" s="1" t="s">
        <v>23</v>
      </c>
      <c r="C12" s="1" t="s">
        <v>7</v>
      </c>
      <c r="D12" s="7" t="s">
        <v>330</v>
      </c>
    </row>
    <row r="13" spans="1:4" ht="29" x14ac:dyDescent="0.35">
      <c r="A13" s="15">
        <v>12</v>
      </c>
      <c r="B13" s="16" t="s">
        <v>24</v>
      </c>
      <c r="C13" s="16" t="s">
        <v>1</v>
      </c>
      <c r="D13" s="13" t="s">
        <v>25</v>
      </c>
    </row>
    <row r="14" spans="1:4" ht="29" x14ac:dyDescent="0.35">
      <c r="A14" s="15">
        <v>13</v>
      </c>
      <c r="B14" s="16" t="s">
        <v>26</v>
      </c>
      <c r="C14" s="16" t="s">
        <v>1</v>
      </c>
      <c r="D14" s="13" t="s">
        <v>27</v>
      </c>
    </row>
    <row r="15" spans="1:4" customFormat="1" ht="25.5" customHeight="1" x14ac:dyDescent="0.35">
      <c r="A15" s="15">
        <v>14</v>
      </c>
      <c r="B15" s="1" t="s">
        <v>28</v>
      </c>
      <c r="C15" s="1" t="s">
        <v>4</v>
      </c>
      <c r="D15" s="7" t="s">
        <v>331</v>
      </c>
    </row>
    <row r="16" spans="1:4" ht="43.5" x14ac:dyDescent="0.35">
      <c r="A16" s="15">
        <v>15</v>
      </c>
      <c r="B16" s="17" t="s">
        <v>247</v>
      </c>
      <c r="C16" s="16" t="s">
        <v>1</v>
      </c>
      <c r="D16" s="14" t="s">
        <v>252</v>
      </c>
    </row>
    <row r="17" spans="1:4" ht="43.5" x14ac:dyDescent="0.35">
      <c r="A17" s="15">
        <v>16</v>
      </c>
      <c r="B17" s="16" t="s">
        <v>248</v>
      </c>
      <c r="C17" s="16" t="s">
        <v>1</v>
      </c>
      <c r="D17" s="14" t="s">
        <v>253</v>
      </c>
    </row>
    <row r="18" spans="1:4" ht="43.5" x14ac:dyDescent="0.35">
      <c r="A18" s="15">
        <v>17</v>
      </c>
      <c r="B18" s="17" t="s">
        <v>249</v>
      </c>
      <c r="C18" s="16" t="s">
        <v>1</v>
      </c>
      <c r="D18" s="14" t="s">
        <v>254</v>
      </c>
    </row>
    <row r="19" spans="1:4" ht="29" x14ac:dyDescent="0.35">
      <c r="A19" s="15">
        <v>18</v>
      </c>
      <c r="B19" s="16" t="s">
        <v>250</v>
      </c>
      <c r="C19" s="16" t="s">
        <v>255</v>
      </c>
      <c r="D19" s="13" t="s">
        <v>251</v>
      </c>
    </row>
    <row r="20" spans="1:4" ht="43.5" x14ac:dyDescent="0.35">
      <c r="A20" s="15">
        <v>19</v>
      </c>
      <c r="B20" s="16" t="s">
        <v>264</v>
      </c>
      <c r="C20" s="16" t="s">
        <v>263</v>
      </c>
      <c r="D20" s="13" t="s">
        <v>257</v>
      </c>
    </row>
    <row r="21" spans="1:4" ht="43.5" x14ac:dyDescent="0.35">
      <c r="A21" s="15">
        <v>20</v>
      </c>
      <c r="B21" s="16" t="s">
        <v>299</v>
      </c>
      <c r="C21" s="16" t="s">
        <v>301</v>
      </c>
      <c r="D21" s="13" t="s">
        <v>300</v>
      </c>
    </row>
    <row r="22" spans="1:4" ht="72.5" x14ac:dyDescent="0.35">
      <c r="A22" s="15">
        <v>21</v>
      </c>
      <c r="B22" s="16" t="s">
        <v>303</v>
      </c>
      <c r="C22" s="16" t="s">
        <v>304</v>
      </c>
      <c r="D22" s="13" t="s">
        <v>305</v>
      </c>
    </row>
    <row r="23" spans="1:4" x14ac:dyDescent="0.35">
      <c r="B23" s="16"/>
      <c r="C23" s="16"/>
      <c r="D23" s="13"/>
    </row>
    <row r="24" spans="1:4" x14ac:dyDescent="0.35">
      <c r="B24" s="16"/>
      <c r="C24" s="16"/>
      <c r="D24" s="13"/>
    </row>
    <row r="25" spans="1:4" x14ac:dyDescent="0.35">
      <c r="B25" s="16"/>
      <c r="C25" s="16"/>
      <c r="D25" s="13"/>
    </row>
    <row r="26" spans="1:4" x14ac:dyDescent="0.35">
      <c r="B26" s="16"/>
      <c r="C26" s="16"/>
      <c r="D26" s="13"/>
    </row>
    <row r="27" spans="1:4" x14ac:dyDescent="0.35">
      <c r="B27" s="16"/>
      <c r="C27" s="16"/>
      <c r="D27" s="13"/>
    </row>
    <row r="28" spans="1:4" x14ac:dyDescent="0.35">
      <c r="B28" s="16"/>
      <c r="C28" s="16"/>
      <c r="D28" s="13"/>
    </row>
    <row r="29" spans="1:4" x14ac:dyDescent="0.35">
      <c r="B29" s="16"/>
      <c r="C29" s="16"/>
      <c r="D29" s="13"/>
    </row>
    <row r="30" spans="1:4" x14ac:dyDescent="0.35">
      <c r="B30" s="16"/>
      <c r="C30" s="16"/>
      <c r="D30" s="13"/>
    </row>
    <row r="31" spans="1:4" x14ac:dyDescent="0.35">
      <c r="B31" s="16"/>
      <c r="C31" s="16"/>
      <c r="D31" s="13"/>
    </row>
    <row r="32" spans="1:4" x14ac:dyDescent="0.35">
      <c r="B32" s="16"/>
      <c r="C32" s="16"/>
      <c r="D32" s="13"/>
    </row>
    <row r="33" spans="2:4" x14ac:dyDescent="0.35">
      <c r="B33" s="16"/>
      <c r="C33" s="16"/>
      <c r="D33" s="13"/>
    </row>
    <row r="34" spans="2:4" x14ac:dyDescent="0.35">
      <c r="B34" s="16"/>
      <c r="C34" s="16"/>
      <c r="D34" s="13"/>
    </row>
    <row r="35" spans="2:4" x14ac:dyDescent="0.35">
      <c r="B35" s="16"/>
      <c r="C35" s="16"/>
      <c r="D35" s="13"/>
    </row>
    <row r="36" spans="2:4" x14ac:dyDescent="0.35">
      <c r="B36" s="16"/>
      <c r="C36" s="16"/>
      <c r="D36" s="13"/>
    </row>
    <row r="37" spans="2:4" x14ac:dyDescent="0.35">
      <c r="B37" s="16"/>
      <c r="C37" s="16"/>
      <c r="D37" s="13"/>
    </row>
    <row r="38" spans="2:4" x14ac:dyDescent="0.35">
      <c r="B38" s="16"/>
      <c r="C38" s="16"/>
      <c r="D38" s="13"/>
    </row>
  </sheetData>
  <pageMargins left="0.7" right="0.7" top="0.75" bottom="0.75" header="0.3" footer="0.3"/>
  <pageSetup paperSize="9" orientation="portrait" horizontalDpi="0"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workbookViewId="0">
      <selection activeCell="A27" sqref="A27:A29"/>
    </sheetView>
  </sheetViews>
  <sheetFormatPr defaultRowHeight="14.5" x14ac:dyDescent="0.35"/>
  <cols>
    <col min="1" max="1" width="9.26953125" bestFit="1" customWidth="1"/>
    <col min="2" max="2" width="41.26953125" bestFit="1" customWidth="1"/>
    <col min="3" max="3" width="41.26953125" customWidth="1"/>
    <col min="4" max="4" width="16.26953125" bestFit="1" customWidth="1"/>
    <col min="5" max="5" width="12.7265625" bestFit="1" customWidth="1"/>
    <col min="6" max="6" width="15.7265625" bestFit="1" customWidth="1"/>
    <col min="7" max="7" width="9.1796875" bestFit="1" customWidth="1"/>
    <col min="8" max="8" width="19.90625" bestFit="1" customWidth="1"/>
    <col min="9" max="9" width="9.81640625" bestFit="1" customWidth="1"/>
  </cols>
  <sheetData>
    <row r="1" spans="1:9" x14ac:dyDescent="0.35">
      <c r="A1" t="s">
        <v>33</v>
      </c>
      <c r="B1" t="s">
        <v>56</v>
      </c>
      <c r="C1" t="s">
        <v>259</v>
      </c>
      <c r="D1" t="s">
        <v>55</v>
      </c>
      <c r="E1" t="s">
        <v>54</v>
      </c>
      <c r="F1" t="s">
        <v>282</v>
      </c>
      <c r="G1" t="s">
        <v>52</v>
      </c>
      <c r="H1" t="s">
        <v>93</v>
      </c>
      <c r="I1" t="s">
        <v>80</v>
      </c>
    </row>
    <row r="2" spans="1:9" x14ac:dyDescent="0.35">
      <c r="A2">
        <v>1</v>
      </c>
      <c r="B2" s="1" t="s">
        <v>34</v>
      </c>
      <c r="C2" s="1"/>
      <c r="D2">
        <v>1</v>
      </c>
      <c r="E2">
        <v>1990</v>
      </c>
      <c r="F2" s="1" t="s">
        <v>58</v>
      </c>
      <c r="G2" s="1" t="s">
        <v>35</v>
      </c>
      <c r="H2" t="s">
        <v>94</v>
      </c>
      <c r="I2" s="2">
        <v>764321</v>
      </c>
    </row>
    <row r="3" spans="1:9" x14ac:dyDescent="0.35">
      <c r="A3">
        <v>2</v>
      </c>
      <c r="B3" s="1" t="s">
        <v>36</v>
      </c>
      <c r="C3" s="1"/>
      <c r="D3">
        <v>1</v>
      </c>
      <c r="E3">
        <v>2000</v>
      </c>
      <c r="F3" s="1" t="s">
        <v>59</v>
      </c>
      <c r="G3" s="1" t="s">
        <v>35</v>
      </c>
      <c r="H3" t="s">
        <v>94</v>
      </c>
      <c r="I3" s="2">
        <v>4347421</v>
      </c>
    </row>
    <row r="4" spans="1:9" x14ac:dyDescent="0.35">
      <c r="A4">
        <v>3</v>
      </c>
      <c r="B4" s="1" t="s">
        <v>37</v>
      </c>
      <c r="C4" s="1" t="s">
        <v>267</v>
      </c>
      <c r="D4">
        <v>3</v>
      </c>
      <c r="E4">
        <v>2015</v>
      </c>
      <c r="F4" s="10" t="s">
        <v>64</v>
      </c>
      <c r="G4" s="1" t="s">
        <v>38</v>
      </c>
      <c r="H4" t="s">
        <v>96</v>
      </c>
      <c r="I4" s="2">
        <v>64732829</v>
      </c>
    </row>
    <row r="5" spans="1:9" x14ac:dyDescent="0.35">
      <c r="A5">
        <v>4</v>
      </c>
      <c r="B5" s="1" t="s">
        <v>39</v>
      </c>
      <c r="C5" s="1"/>
      <c r="D5">
        <v>10</v>
      </c>
      <c r="E5">
        <v>2019</v>
      </c>
      <c r="F5" s="1" t="s">
        <v>60</v>
      </c>
      <c r="G5" s="1" t="s">
        <v>35</v>
      </c>
      <c r="H5" t="s">
        <v>97</v>
      </c>
      <c r="I5" s="2">
        <v>236678678</v>
      </c>
    </row>
    <row r="6" spans="1:9" x14ac:dyDescent="0.35">
      <c r="A6">
        <v>5</v>
      </c>
      <c r="B6" s="1" t="s">
        <v>40</v>
      </c>
      <c r="C6" s="1"/>
      <c r="D6">
        <v>4</v>
      </c>
      <c r="E6">
        <v>2010</v>
      </c>
      <c r="F6" s="1" t="s">
        <v>60</v>
      </c>
      <c r="G6" s="1" t="s">
        <v>35</v>
      </c>
      <c r="H6" t="s">
        <v>265</v>
      </c>
      <c r="I6" s="2">
        <v>12354321</v>
      </c>
    </row>
    <row r="7" spans="1:9" x14ac:dyDescent="0.35">
      <c r="A7">
        <v>6</v>
      </c>
      <c r="B7" s="1" t="s">
        <v>41</v>
      </c>
      <c r="C7" s="1"/>
      <c r="D7">
        <v>3</v>
      </c>
      <c r="E7">
        <v>2000</v>
      </c>
      <c r="F7" s="1" t="s">
        <v>66</v>
      </c>
      <c r="G7" s="1" t="s">
        <v>35</v>
      </c>
      <c r="H7" t="s">
        <v>97</v>
      </c>
      <c r="I7" s="2">
        <v>67849098</v>
      </c>
    </row>
    <row r="8" spans="1:9" x14ac:dyDescent="0.35">
      <c r="A8">
        <v>7</v>
      </c>
      <c r="B8" s="1" t="s">
        <v>42</v>
      </c>
      <c r="C8" s="1"/>
      <c r="D8">
        <v>1</v>
      </c>
      <c r="E8">
        <v>2017</v>
      </c>
      <c r="F8" s="1" t="s">
        <v>67</v>
      </c>
      <c r="G8" s="1" t="s">
        <v>35</v>
      </c>
      <c r="H8" t="s">
        <v>106</v>
      </c>
      <c r="I8" s="2">
        <v>274532617</v>
      </c>
    </row>
    <row r="9" spans="1:9" x14ac:dyDescent="0.35">
      <c r="A9">
        <v>8</v>
      </c>
      <c r="B9" s="1" t="s">
        <v>43</v>
      </c>
      <c r="C9" s="1"/>
      <c r="D9">
        <v>1</v>
      </c>
      <c r="E9">
        <v>2015</v>
      </c>
      <c r="F9" s="1" t="s">
        <v>66</v>
      </c>
      <c r="G9" s="1" t="s">
        <v>35</v>
      </c>
      <c r="H9" t="s">
        <v>266</v>
      </c>
      <c r="I9" s="2">
        <v>7644309</v>
      </c>
    </row>
    <row r="10" spans="1:9" x14ac:dyDescent="0.35">
      <c r="A10">
        <v>9</v>
      </c>
      <c r="B10" s="1" t="s">
        <v>302</v>
      </c>
      <c r="C10" s="1"/>
      <c r="D10">
        <v>1</v>
      </c>
      <c r="E10">
        <v>1996</v>
      </c>
      <c r="F10" s="1" t="s">
        <v>62</v>
      </c>
      <c r="G10" s="1" t="s">
        <v>35</v>
      </c>
      <c r="H10" t="s">
        <v>98</v>
      </c>
      <c r="I10" s="2">
        <v>98076534</v>
      </c>
    </row>
    <row r="11" spans="1:9" x14ac:dyDescent="0.35">
      <c r="A11">
        <v>10</v>
      </c>
      <c r="B11" s="1" t="s">
        <v>44</v>
      </c>
      <c r="C11" s="1"/>
      <c r="D11">
        <v>12</v>
      </c>
      <c r="E11">
        <v>2005</v>
      </c>
      <c r="F11" s="1" t="s">
        <v>66</v>
      </c>
      <c r="G11" s="1" t="s">
        <v>35</v>
      </c>
      <c r="H11" t="s">
        <v>266</v>
      </c>
      <c r="I11" s="2" t="s">
        <v>91</v>
      </c>
    </row>
    <row r="12" spans="1:9" x14ac:dyDescent="0.35">
      <c r="A12">
        <v>11</v>
      </c>
      <c r="B12" s="1" t="s">
        <v>44</v>
      </c>
      <c r="C12" s="1" t="s">
        <v>268</v>
      </c>
      <c r="D12">
        <v>12</v>
      </c>
      <c r="E12">
        <v>2005</v>
      </c>
      <c r="F12" s="10" t="s">
        <v>65</v>
      </c>
      <c r="G12" s="1" t="s">
        <v>38</v>
      </c>
      <c r="H12" t="s">
        <v>266</v>
      </c>
      <c r="I12" s="2" t="s">
        <v>92</v>
      </c>
    </row>
    <row r="13" spans="1:9" x14ac:dyDescent="0.35">
      <c r="A13">
        <v>12</v>
      </c>
      <c r="B13" s="1" t="s">
        <v>45</v>
      </c>
      <c r="C13" s="1"/>
      <c r="D13">
        <v>23</v>
      </c>
      <c r="E13">
        <v>2017</v>
      </c>
      <c r="F13" s="1" t="s">
        <v>66</v>
      </c>
      <c r="G13" s="1" t="s">
        <v>35</v>
      </c>
      <c r="H13" t="s">
        <v>266</v>
      </c>
      <c r="I13" s="2" t="s">
        <v>90</v>
      </c>
    </row>
    <row r="14" spans="1:9" x14ac:dyDescent="0.35">
      <c r="A14">
        <v>13</v>
      </c>
      <c r="B14" s="1" t="s">
        <v>46</v>
      </c>
      <c r="C14" s="1"/>
      <c r="D14">
        <v>1</v>
      </c>
      <c r="E14">
        <v>1881</v>
      </c>
      <c r="F14" s="1" t="s">
        <v>63</v>
      </c>
      <c r="G14" s="1" t="s">
        <v>35</v>
      </c>
      <c r="H14" t="s">
        <v>265</v>
      </c>
      <c r="I14" s="2" t="s">
        <v>81</v>
      </c>
    </row>
    <row r="15" spans="1:9" x14ac:dyDescent="0.35">
      <c r="A15">
        <v>14</v>
      </c>
      <c r="B15" s="1" t="s">
        <v>46</v>
      </c>
      <c r="C15" s="1" t="s">
        <v>272</v>
      </c>
      <c r="D15">
        <v>1</v>
      </c>
      <c r="E15">
        <v>1881</v>
      </c>
      <c r="F15" t="s">
        <v>273</v>
      </c>
      <c r="G15" s="1" t="s">
        <v>47</v>
      </c>
      <c r="H15" t="s">
        <v>265</v>
      </c>
      <c r="I15" s="2" t="s">
        <v>82</v>
      </c>
    </row>
    <row r="16" spans="1:9" x14ac:dyDescent="0.35">
      <c r="A16">
        <v>15</v>
      </c>
      <c r="B16" s="1" t="s">
        <v>46</v>
      </c>
      <c r="C16" s="1" t="s">
        <v>269</v>
      </c>
      <c r="D16">
        <v>1</v>
      </c>
      <c r="E16">
        <v>1881</v>
      </c>
      <c r="F16" s="1" t="s">
        <v>278</v>
      </c>
      <c r="G16" s="1" t="s">
        <v>38</v>
      </c>
      <c r="H16" t="s">
        <v>265</v>
      </c>
      <c r="I16" s="2" t="s">
        <v>83</v>
      </c>
    </row>
    <row r="17" spans="1:9" x14ac:dyDescent="0.35">
      <c r="A17">
        <v>16</v>
      </c>
      <c r="B17" s="1" t="s">
        <v>48</v>
      </c>
      <c r="C17" s="1"/>
      <c r="D17">
        <v>1</v>
      </c>
      <c r="E17">
        <v>1899</v>
      </c>
      <c r="F17" s="1" t="s">
        <v>63</v>
      </c>
      <c r="G17" s="1" t="s">
        <v>35</v>
      </c>
      <c r="H17" t="s">
        <v>265</v>
      </c>
      <c r="I17" s="2" t="s">
        <v>84</v>
      </c>
    </row>
    <row r="18" spans="1:9" x14ac:dyDescent="0.35">
      <c r="A18">
        <v>17</v>
      </c>
      <c r="B18" s="1" t="s">
        <v>48</v>
      </c>
      <c r="C18" s="1" t="s">
        <v>270</v>
      </c>
      <c r="D18">
        <v>1</v>
      </c>
      <c r="E18">
        <v>1899</v>
      </c>
      <c r="F18" s="1" t="s">
        <v>278</v>
      </c>
      <c r="G18" s="1" t="s">
        <v>38</v>
      </c>
      <c r="H18" t="s">
        <v>265</v>
      </c>
      <c r="I18" s="2" t="s">
        <v>85</v>
      </c>
    </row>
    <row r="19" spans="1:9" x14ac:dyDescent="0.35">
      <c r="A19">
        <v>18</v>
      </c>
      <c r="B19" s="1" t="s">
        <v>48</v>
      </c>
      <c r="C19" s="1" t="s">
        <v>48</v>
      </c>
      <c r="D19">
        <v>1</v>
      </c>
      <c r="E19">
        <v>1899</v>
      </c>
      <c r="F19" t="s">
        <v>273</v>
      </c>
      <c r="G19" s="1" t="s">
        <v>47</v>
      </c>
      <c r="H19" t="s">
        <v>265</v>
      </c>
      <c r="I19" s="2" t="s">
        <v>86</v>
      </c>
    </row>
    <row r="20" spans="1:9" x14ac:dyDescent="0.35">
      <c r="A20">
        <v>19</v>
      </c>
      <c r="B20" s="1" t="s">
        <v>49</v>
      </c>
      <c r="C20" s="1"/>
      <c r="D20">
        <v>1</v>
      </c>
      <c r="E20">
        <v>1891</v>
      </c>
      <c r="F20" s="1" t="s">
        <v>63</v>
      </c>
      <c r="G20" s="1" t="s">
        <v>35</v>
      </c>
      <c r="H20" t="s">
        <v>265</v>
      </c>
      <c r="I20" s="2" t="s">
        <v>87</v>
      </c>
    </row>
    <row r="21" spans="1:9" x14ac:dyDescent="0.35">
      <c r="A21">
        <v>20</v>
      </c>
      <c r="B21" s="1" t="s">
        <v>306</v>
      </c>
      <c r="C21" s="1"/>
      <c r="D21">
        <v>5</v>
      </c>
      <c r="E21">
        <v>1999</v>
      </c>
      <c r="F21" s="1" t="s">
        <v>63</v>
      </c>
      <c r="G21" s="1" t="s">
        <v>35</v>
      </c>
      <c r="H21" t="s">
        <v>105</v>
      </c>
      <c r="I21" s="2" t="s">
        <v>308</v>
      </c>
    </row>
    <row r="22" spans="1:9" x14ac:dyDescent="0.35">
      <c r="A22">
        <v>21</v>
      </c>
      <c r="B22" s="1" t="s">
        <v>306</v>
      </c>
      <c r="C22" s="1" t="s">
        <v>307</v>
      </c>
      <c r="D22">
        <v>1</v>
      </c>
      <c r="E22">
        <v>1937</v>
      </c>
      <c r="F22" s="10" t="s">
        <v>65</v>
      </c>
      <c r="G22" s="1" t="s">
        <v>38</v>
      </c>
      <c r="H22" t="s">
        <v>105</v>
      </c>
      <c r="I22" s="2" t="s">
        <v>309</v>
      </c>
    </row>
    <row r="23" spans="1:9" x14ac:dyDescent="0.35">
      <c r="A23">
        <v>22</v>
      </c>
      <c r="B23" s="1" t="s">
        <v>50</v>
      </c>
      <c r="C23" s="1"/>
      <c r="D23">
        <v>1</v>
      </c>
      <c r="E23">
        <v>2018</v>
      </c>
      <c r="F23" s="1" t="s">
        <v>66</v>
      </c>
      <c r="G23" s="1" t="s">
        <v>35</v>
      </c>
      <c r="H23" t="s">
        <v>266</v>
      </c>
      <c r="I23" s="2" t="s">
        <v>88</v>
      </c>
    </row>
    <row r="24" spans="1:9" x14ac:dyDescent="0.35">
      <c r="A24">
        <v>23</v>
      </c>
      <c r="B24" s="1" t="s">
        <v>50</v>
      </c>
      <c r="C24" s="1" t="s">
        <v>271</v>
      </c>
      <c r="D24">
        <v>1</v>
      </c>
      <c r="E24">
        <v>2018</v>
      </c>
      <c r="F24" t="s">
        <v>281</v>
      </c>
      <c r="G24" s="1" t="s">
        <v>51</v>
      </c>
      <c r="H24" t="s">
        <v>266</v>
      </c>
      <c r="I24" s="2" t="s">
        <v>89</v>
      </c>
    </row>
    <row r="25" spans="1:9" x14ac:dyDescent="0.35">
      <c r="A25">
        <v>24</v>
      </c>
      <c r="B25" s="1" t="s">
        <v>258</v>
      </c>
      <c r="C25" s="1" t="s">
        <v>260</v>
      </c>
      <c r="D25">
        <v>1</v>
      </c>
      <c r="E25">
        <v>1967</v>
      </c>
      <c r="F25" t="s">
        <v>261</v>
      </c>
      <c r="G25" s="1" t="s">
        <v>47</v>
      </c>
      <c r="H25" t="s">
        <v>105</v>
      </c>
      <c r="I25" s="2" t="s">
        <v>283</v>
      </c>
    </row>
    <row r="26" spans="1:9" x14ac:dyDescent="0.35">
      <c r="A26">
        <v>25</v>
      </c>
      <c r="B26" s="1" t="s">
        <v>258</v>
      </c>
      <c r="C26" s="1"/>
      <c r="D26">
        <v>1</v>
      </c>
      <c r="E26">
        <v>1967</v>
      </c>
      <c r="F26" s="1" t="s">
        <v>61</v>
      </c>
      <c r="G26" s="1" t="s">
        <v>35</v>
      </c>
      <c r="H26" t="s">
        <v>105</v>
      </c>
      <c r="I26" s="2" t="s">
        <v>284</v>
      </c>
    </row>
    <row r="27" spans="1:9" x14ac:dyDescent="0.35">
      <c r="A27">
        <v>26</v>
      </c>
      <c r="B27" s="1" t="s">
        <v>311</v>
      </c>
      <c r="C27" s="1"/>
      <c r="D27">
        <v>2</v>
      </c>
      <c r="E27">
        <v>1990</v>
      </c>
      <c r="F27" s="1" t="s">
        <v>61</v>
      </c>
      <c r="G27" s="1" t="s">
        <v>35</v>
      </c>
      <c r="H27" t="s">
        <v>105</v>
      </c>
      <c r="I27" s="2" t="s">
        <v>317</v>
      </c>
    </row>
    <row r="28" spans="1:9" x14ac:dyDescent="0.35">
      <c r="A28">
        <v>27</v>
      </c>
      <c r="B28" s="1" t="s">
        <v>312</v>
      </c>
      <c r="C28" s="1"/>
      <c r="D28">
        <v>2</v>
      </c>
      <c r="E28">
        <v>1990</v>
      </c>
      <c r="F28" s="1" t="s">
        <v>61</v>
      </c>
      <c r="G28" s="1" t="s">
        <v>35</v>
      </c>
      <c r="H28" t="s">
        <v>105</v>
      </c>
      <c r="I28" s="2" t="s">
        <v>318</v>
      </c>
    </row>
    <row r="29" spans="1:9" x14ac:dyDescent="0.35">
      <c r="A29">
        <v>28</v>
      </c>
      <c r="B29" s="1" t="s">
        <v>313</v>
      </c>
      <c r="C29" s="1"/>
      <c r="D29">
        <v>2</v>
      </c>
      <c r="E29">
        <v>1990</v>
      </c>
      <c r="F29" s="1" t="s">
        <v>61</v>
      </c>
      <c r="G29" s="1" t="s">
        <v>35</v>
      </c>
      <c r="H29" t="s">
        <v>105</v>
      </c>
      <c r="I29" s="2" t="s">
        <v>319</v>
      </c>
    </row>
    <row r="30" spans="1:9" x14ac:dyDescent="0.35">
      <c r="A30">
        <v>29</v>
      </c>
      <c r="B30" s="1" t="s">
        <v>311</v>
      </c>
      <c r="C30" s="1" t="s">
        <v>314</v>
      </c>
      <c r="D30">
        <v>3</v>
      </c>
      <c r="E30">
        <v>1990</v>
      </c>
      <c r="F30" s="10" t="s">
        <v>65</v>
      </c>
      <c r="G30" s="1" t="s">
        <v>38</v>
      </c>
      <c r="H30" t="s">
        <v>105</v>
      </c>
      <c r="I30" s="2" t="s">
        <v>320</v>
      </c>
    </row>
    <row r="31" spans="1:9" x14ac:dyDescent="0.35">
      <c r="A31">
        <v>30</v>
      </c>
      <c r="B31" s="1" t="s">
        <v>312</v>
      </c>
      <c r="C31" s="1" t="s">
        <v>315</v>
      </c>
      <c r="D31">
        <v>3</v>
      </c>
      <c r="E31">
        <v>1990</v>
      </c>
      <c r="F31" s="10" t="s">
        <v>65</v>
      </c>
      <c r="G31" s="1" t="s">
        <v>38</v>
      </c>
      <c r="H31" t="s">
        <v>105</v>
      </c>
      <c r="I31" s="2" t="s">
        <v>321</v>
      </c>
    </row>
    <row r="32" spans="1:9" x14ac:dyDescent="0.35">
      <c r="A32">
        <v>31</v>
      </c>
      <c r="B32" s="1" t="s">
        <v>313</v>
      </c>
      <c r="C32" s="1" t="s">
        <v>316</v>
      </c>
      <c r="D32">
        <v>3</v>
      </c>
      <c r="E32">
        <v>1990</v>
      </c>
      <c r="F32" s="10" t="s">
        <v>65</v>
      </c>
      <c r="G32" s="1" t="s">
        <v>38</v>
      </c>
      <c r="H32" t="s">
        <v>105</v>
      </c>
      <c r="I32" s="2" t="s">
        <v>322</v>
      </c>
    </row>
    <row r="33" spans="1:9" x14ac:dyDescent="0.35">
      <c r="A33">
        <v>32</v>
      </c>
      <c r="B33" s="1" t="s">
        <v>325</v>
      </c>
      <c r="C33" s="1"/>
      <c r="D33">
        <v>10</v>
      </c>
      <c r="E33">
        <v>2001</v>
      </c>
      <c r="F33" s="1" t="s">
        <v>59</v>
      </c>
      <c r="G33" s="1" t="s">
        <v>35</v>
      </c>
      <c r="H33" t="s">
        <v>95</v>
      </c>
      <c r="I33" s="2">
        <v>193519875</v>
      </c>
    </row>
    <row r="34" spans="1:9" x14ac:dyDescent="0.35">
      <c r="A34">
        <v>33</v>
      </c>
      <c r="B34" s="1" t="s">
        <v>326</v>
      </c>
      <c r="C34" s="1"/>
      <c r="D34">
        <v>10</v>
      </c>
      <c r="E34">
        <v>2001</v>
      </c>
      <c r="F34" s="1" t="s">
        <v>59</v>
      </c>
      <c r="G34" s="1" t="s">
        <v>35</v>
      </c>
      <c r="H34" t="s">
        <v>95</v>
      </c>
      <c r="I34" s="2">
        <v>193519880</v>
      </c>
    </row>
    <row r="35" spans="1:9" x14ac:dyDescent="0.35">
      <c r="A35">
        <v>34</v>
      </c>
      <c r="B35" s="1" t="s">
        <v>327</v>
      </c>
      <c r="C35" s="1"/>
      <c r="D35">
        <v>10</v>
      </c>
      <c r="E35">
        <v>2001</v>
      </c>
      <c r="F35" s="1" t="s">
        <v>59</v>
      </c>
      <c r="G35" s="1" t="s">
        <v>35</v>
      </c>
      <c r="H35" t="s">
        <v>95</v>
      </c>
      <c r="I35" s="2">
        <v>193519895</v>
      </c>
    </row>
    <row r="36" spans="1:9" x14ac:dyDescent="0.35">
      <c r="A36">
        <v>35</v>
      </c>
      <c r="B36" s="1" t="s">
        <v>328</v>
      </c>
      <c r="C36" s="1"/>
      <c r="D36">
        <v>10</v>
      </c>
      <c r="E36">
        <v>2001</v>
      </c>
      <c r="F36" s="1" t="s">
        <v>59</v>
      </c>
      <c r="G36" s="1" t="s">
        <v>35</v>
      </c>
      <c r="H36" t="s">
        <v>95</v>
      </c>
      <c r="I36" s="2">
        <v>193519105</v>
      </c>
    </row>
    <row r="37" spans="1:9" x14ac:dyDescent="0.35">
      <c r="B37" s="1"/>
      <c r="C37" s="1"/>
      <c r="G37" s="1"/>
      <c r="I37" s="2"/>
    </row>
  </sheetData>
  <pageMargins left="0.7" right="0.7" top="0.75" bottom="0.75" header="0.3" footer="0.3"/>
  <pageSetup paperSize="9" orientation="portrait" horizontalDpi="0"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25" workbookViewId="0">
      <selection activeCell="C12" sqref="C12"/>
    </sheetView>
  </sheetViews>
  <sheetFormatPr defaultRowHeight="14.5" x14ac:dyDescent="0.35"/>
  <cols>
    <col min="1" max="1" width="41.26953125" bestFit="1" customWidth="1"/>
    <col min="2" max="2" width="41.26953125" customWidth="1"/>
  </cols>
  <sheetData>
    <row r="1" spans="1:2" x14ac:dyDescent="0.35">
      <c r="A1" s="11" t="s">
        <v>323</v>
      </c>
      <c r="B1" s="11" t="s">
        <v>324</v>
      </c>
    </row>
    <row r="2" spans="1:2" x14ac:dyDescent="0.35">
      <c r="A2" s="10" t="s">
        <v>34</v>
      </c>
      <c r="B2" s="16" t="s">
        <v>8</v>
      </c>
    </row>
    <row r="3" spans="1:2" x14ac:dyDescent="0.35">
      <c r="A3" s="10" t="s">
        <v>36</v>
      </c>
      <c r="B3" s="1" t="s">
        <v>6</v>
      </c>
    </row>
    <row r="4" spans="1:2" x14ac:dyDescent="0.35">
      <c r="A4" s="10" t="s">
        <v>37</v>
      </c>
      <c r="B4" s="1" t="s">
        <v>3</v>
      </c>
    </row>
    <row r="5" spans="1:2" x14ac:dyDescent="0.35">
      <c r="A5" s="10" t="s">
        <v>39</v>
      </c>
      <c r="B5" s="16" t="s">
        <v>0</v>
      </c>
    </row>
    <row r="6" spans="1:2" x14ac:dyDescent="0.35">
      <c r="A6" s="10" t="s">
        <v>40</v>
      </c>
      <c r="B6" s="1" t="s">
        <v>10</v>
      </c>
    </row>
    <row r="7" spans="1:2" x14ac:dyDescent="0.35">
      <c r="A7" s="10" t="s">
        <v>41</v>
      </c>
      <c r="B7" s="1" t="s">
        <v>14</v>
      </c>
    </row>
    <row r="8" spans="1:2" x14ac:dyDescent="0.35">
      <c r="A8" s="10" t="s">
        <v>41</v>
      </c>
      <c r="B8" s="1" t="s">
        <v>16</v>
      </c>
    </row>
    <row r="9" spans="1:2" x14ac:dyDescent="0.35">
      <c r="A9" s="10" t="s">
        <v>42</v>
      </c>
      <c r="B9" s="16" t="s">
        <v>18</v>
      </c>
    </row>
    <row r="10" spans="1:2" x14ac:dyDescent="0.35">
      <c r="A10" s="10" t="s">
        <v>43</v>
      </c>
      <c r="B10" s="1" t="s">
        <v>20</v>
      </c>
    </row>
    <row r="11" spans="1:2" x14ac:dyDescent="0.35">
      <c r="A11" s="10" t="s">
        <v>302</v>
      </c>
      <c r="B11" s="16" t="s">
        <v>299</v>
      </c>
    </row>
    <row r="12" spans="1:2" x14ac:dyDescent="0.35">
      <c r="A12" s="10" t="s">
        <v>44</v>
      </c>
      <c r="B12" s="1" t="s">
        <v>23</v>
      </c>
    </row>
    <row r="13" spans="1:2" x14ac:dyDescent="0.35">
      <c r="A13" s="10" t="s">
        <v>44</v>
      </c>
      <c r="B13" s="1" t="s">
        <v>23</v>
      </c>
    </row>
    <row r="14" spans="1:2" x14ac:dyDescent="0.35">
      <c r="A14" s="10" t="s">
        <v>45</v>
      </c>
      <c r="B14" s="1" t="s">
        <v>23</v>
      </c>
    </row>
    <row r="15" spans="1:2" x14ac:dyDescent="0.35">
      <c r="A15" s="10" t="s">
        <v>46</v>
      </c>
      <c r="B15" s="16" t="s">
        <v>26</v>
      </c>
    </row>
    <row r="16" spans="1:2" x14ac:dyDescent="0.35">
      <c r="A16" s="10" t="s">
        <v>46</v>
      </c>
      <c r="B16" s="16" t="s">
        <v>26</v>
      </c>
    </row>
    <row r="17" spans="1:2" x14ac:dyDescent="0.35">
      <c r="A17" s="10" t="s">
        <v>46</v>
      </c>
      <c r="B17" s="16" t="s">
        <v>26</v>
      </c>
    </row>
    <row r="18" spans="1:2" x14ac:dyDescent="0.35">
      <c r="A18" s="10" t="s">
        <v>48</v>
      </c>
      <c r="B18" s="16" t="s">
        <v>26</v>
      </c>
    </row>
    <row r="19" spans="1:2" x14ac:dyDescent="0.35">
      <c r="A19" s="10" t="s">
        <v>48</v>
      </c>
      <c r="B19" s="16" t="s">
        <v>26</v>
      </c>
    </row>
    <row r="20" spans="1:2" x14ac:dyDescent="0.35">
      <c r="A20" s="10" t="s">
        <v>48</v>
      </c>
      <c r="B20" s="16" t="s">
        <v>26</v>
      </c>
    </row>
    <row r="21" spans="1:2" x14ac:dyDescent="0.35">
      <c r="A21" s="10" t="s">
        <v>49</v>
      </c>
      <c r="B21" s="16" t="s">
        <v>26</v>
      </c>
    </row>
    <row r="22" spans="1:2" x14ac:dyDescent="0.35">
      <c r="A22" s="10" t="s">
        <v>306</v>
      </c>
      <c r="B22" s="10" t="s">
        <v>303</v>
      </c>
    </row>
    <row r="23" spans="1:2" x14ac:dyDescent="0.35">
      <c r="A23" s="10" t="s">
        <v>306</v>
      </c>
      <c r="B23" s="10" t="s">
        <v>303</v>
      </c>
    </row>
    <row r="24" spans="1:2" x14ac:dyDescent="0.35">
      <c r="A24" s="10" t="s">
        <v>50</v>
      </c>
      <c r="B24" s="1" t="s">
        <v>28</v>
      </c>
    </row>
    <row r="25" spans="1:2" x14ac:dyDescent="0.35">
      <c r="A25" s="10" t="s">
        <v>50</v>
      </c>
      <c r="B25" s="1" t="s">
        <v>28</v>
      </c>
    </row>
    <row r="26" spans="1:2" x14ac:dyDescent="0.35">
      <c r="A26" s="10" t="s">
        <v>258</v>
      </c>
      <c r="B26" s="16" t="s">
        <v>264</v>
      </c>
    </row>
    <row r="27" spans="1:2" x14ac:dyDescent="0.35">
      <c r="A27" s="10" t="s">
        <v>258</v>
      </c>
      <c r="B27" s="16" t="s">
        <v>264</v>
      </c>
    </row>
    <row r="28" spans="1:2" x14ac:dyDescent="0.35">
      <c r="A28" s="10" t="s">
        <v>311</v>
      </c>
      <c r="B28" s="10" t="s">
        <v>303</v>
      </c>
    </row>
    <row r="29" spans="1:2" x14ac:dyDescent="0.35">
      <c r="A29" s="10" t="s">
        <v>312</v>
      </c>
      <c r="B29" s="10" t="s">
        <v>303</v>
      </c>
    </row>
    <row r="30" spans="1:2" x14ac:dyDescent="0.35">
      <c r="A30" s="10" t="s">
        <v>313</v>
      </c>
      <c r="B30" s="10" t="s">
        <v>303</v>
      </c>
    </row>
    <row r="31" spans="1:2" x14ac:dyDescent="0.35">
      <c r="A31" s="10" t="s">
        <v>311</v>
      </c>
      <c r="B31" s="10" t="s">
        <v>303</v>
      </c>
    </row>
    <row r="32" spans="1:2" x14ac:dyDescent="0.35">
      <c r="A32" s="10" t="s">
        <v>312</v>
      </c>
      <c r="B32" s="10" t="s">
        <v>303</v>
      </c>
    </row>
    <row r="33" spans="1:2" x14ac:dyDescent="0.35">
      <c r="A33" s="10" t="s">
        <v>313</v>
      </c>
      <c r="B33" s="10" t="s">
        <v>303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topLeftCell="A43" workbookViewId="0">
      <selection activeCell="D48" sqref="D48"/>
    </sheetView>
  </sheetViews>
  <sheetFormatPr defaultRowHeight="14.5" x14ac:dyDescent="0.35"/>
  <cols>
    <col min="2" max="2" width="14.453125" bestFit="1" customWidth="1"/>
    <col min="3" max="3" width="11.453125" bestFit="1" customWidth="1"/>
    <col min="4" max="4" width="10.453125" bestFit="1" customWidth="1"/>
    <col min="5" max="5" width="7" bestFit="1" customWidth="1"/>
  </cols>
  <sheetData>
    <row r="1" spans="1:5" x14ac:dyDescent="0.35">
      <c r="A1" t="s">
        <v>229</v>
      </c>
      <c r="B1" t="s">
        <v>111</v>
      </c>
      <c r="C1" t="s">
        <v>80</v>
      </c>
      <c r="D1" t="s">
        <v>295</v>
      </c>
      <c r="E1" t="s">
        <v>57</v>
      </c>
    </row>
    <row r="2" spans="1:5" x14ac:dyDescent="0.35">
      <c r="A2">
        <v>1</v>
      </c>
      <c r="B2" t="s">
        <v>232</v>
      </c>
      <c r="C2">
        <v>764321</v>
      </c>
      <c r="D2" s="3">
        <v>32953</v>
      </c>
      <c r="E2">
        <v>1</v>
      </c>
    </row>
    <row r="3" spans="1:5" x14ac:dyDescent="0.35">
      <c r="A3">
        <v>2</v>
      </c>
      <c r="B3" t="s">
        <v>232</v>
      </c>
      <c r="C3">
        <v>764321</v>
      </c>
      <c r="D3" s="3">
        <v>35877</v>
      </c>
      <c r="E3">
        <v>1</v>
      </c>
    </row>
    <row r="4" spans="1:5" x14ac:dyDescent="0.35">
      <c r="A4">
        <v>3</v>
      </c>
      <c r="B4" t="s">
        <v>230</v>
      </c>
      <c r="C4">
        <v>4347421</v>
      </c>
      <c r="D4" s="3">
        <v>36316</v>
      </c>
      <c r="E4">
        <v>2</v>
      </c>
    </row>
    <row r="5" spans="1:5" x14ac:dyDescent="0.35">
      <c r="A5">
        <v>4</v>
      </c>
      <c r="B5" t="s">
        <v>231</v>
      </c>
      <c r="C5">
        <v>64732829</v>
      </c>
      <c r="D5" s="3">
        <v>32953</v>
      </c>
      <c r="E5">
        <v>3</v>
      </c>
    </row>
    <row r="6" spans="1:5" x14ac:dyDescent="0.35">
      <c r="A6">
        <v>5</v>
      </c>
      <c r="B6" t="s">
        <v>232</v>
      </c>
      <c r="C6">
        <v>64732829</v>
      </c>
      <c r="D6" s="3">
        <v>35877</v>
      </c>
      <c r="E6">
        <v>3</v>
      </c>
    </row>
    <row r="7" spans="1:5" x14ac:dyDescent="0.35">
      <c r="A7">
        <v>6</v>
      </c>
      <c r="B7" t="s">
        <v>232</v>
      </c>
      <c r="C7">
        <v>236678678</v>
      </c>
      <c r="D7" s="3">
        <v>36316</v>
      </c>
      <c r="E7">
        <v>4</v>
      </c>
    </row>
    <row r="8" spans="1:5" x14ac:dyDescent="0.35">
      <c r="A8">
        <v>7</v>
      </c>
      <c r="B8" t="s">
        <v>232</v>
      </c>
      <c r="C8">
        <v>12354321</v>
      </c>
      <c r="D8" s="3">
        <v>32953</v>
      </c>
      <c r="E8">
        <v>5</v>
      </c>
    </row>
    <row r="9" spans="1:5" x14ac:dyDescent="0.35">
      <c r="A9">
        <v>8</v>
      </c>
      <c r="B9" t="s">
        <v>232</v>
      </c>
      <c r="C9">
        <v>67849098</v>
      </c>
      <c r="D9" s="3">
        <v>35877</v>
      </c>
      <c r="E9">
        <v>6</v>
      </c>
    </row>
    <row r="10" spans="1:5" x14ac:dyDescent="0.35">
      <c r="A10">
        <v>9</v>
      </c>
      <c r="B10" t="s">
        <v>232</v>
      </c>
      <c r="C10">
        <v>274532617</v>
      </c>
      <c r="D10" s="3">
        <v>36316</v>
      </c>
      <c r="E10">
        <v>7</v>
      </c>
    </row>
    <row r="11" spans="1:5" x14ac:dyDescent="0.35">
      <c r="A11">
        <v>10</v>
      </c>
      <c r="B11" t="s">
        <v>232</v>
      </c>
      <c r="C11">
        <v>7644309</v>
      </c>
      <c r="D11" s="3">
        <v>32953</v>
      </c>
      <c r="E11">
        <v>8</v>
      </c>
    </row>
    <row r="12" spans="1:5" x14ac:dyDescent="0.35">
      <c r="A12">
        <v>11</v>
      </c>
      <c r="B12" t="s">
        <v>232</v>
      </c>
      <c r="C12">
        <v>98076534</v>
      </c>
      <c r="D12" s="3">
        <v>35877</v>
      </c>
      <c r="E12">
        <v>9</v>
      </c>
    </row>
    <row r="13" spans="1:5" x14ac:dyDescent="0.35">
      <c r="A13">
        <v>12</v>
      </c>
      <c r="B13" t="s">
        <v>233</v>
      </c>
      <c r="C13" t="s">
        <v>91</v>
      </c>
      <c r="D13" s="3">
        <v>36316</v>
      </c>
      <c r="E13">
        <v>10</v>
      </c>
    </row>
    <row r="14" spans="1:5" x14ac:dyDescent="0.35">
      <c r="A14">
        <v>13</v>
      </c>
      <c r="B14" t="s">
        <v>230</v>
      </c>
      <c r="C14" t="s">
        <v>91</v>
      </c>
      <c r="D14" s="3">
        <v>32953</v>
      </c>
      <c r="E14">
        <v>10</v>
      </c>
    </row>
    <row r="15" spans="1:5" x14ac:dyDescent="0.35">
      <c r="A15">
        <v>14</v>
      </c>
      <c r="B15" t="s">
        <v>232</v>
      </c>
      <c r="C15" t="s">
        <v>92</v>
      </c>
      <c r="D15" s="3">
        <v>35877</v>
      </c>
      <c r="E15">
        <v>11</v>
      </c>
    </row>
    <row r="16" spans="1:5" x14ac:dyDescent="0.35">
      <c r="A16">
        <v>15</v>
      </c>
      <c r="B16" t="s">
        <v>232</v>
      </c>
      <c r="C16" t="s">
        <v>92</v>
      </c>
      <c r="D16" s="3">
        <v>36316</v>
      </c>
      <c r="E16">
        <v>11</v>
      </c>
    </row>
    <row r="17" spans="1:5" x14ac:dyDescent="0.35">
      <c r="A17">
        <v>16</v>
      </c>
      <c r="B17" t="s">
        <v>232</v>
      </c>
      <c r="C17" t="s">
        <v>92</v>
      </c>
      <c r="D17" s="3">
        <v>32953</v>
      </c>
      <c r="E17">
        <v>11</v>
      </c>
    </row>
    <row r="18" spans="1:5" x14ac:dyDescent="0.35">
      <c r="A18">
        <v>17</v>
      </c>
      <c r="B18" t="s">
        <v>232</v>
      </c>
      <c r="C18" t="s">
        <v>90</v>
      </c>
      <c r="D18" s="3">
        <v>35877</v>
      </c>
      <c r="E18">
        <v>12</v>
      </c>
    </row>
    <row r="19" spans="1:5" x14ac:dyDescent="0.35">
      <c r="A19">
        <v>18</v>
      </c>
      <c r="B19" t="s">
        <v>232</v>
      </c>
      <c r="C19" t="s">
        <v>90</v>
      </c>
      <c r="D19" s="3">
        <v>36316</v>
      </c>
      <c r="E19">
        <v>12</v>
      </c>
    </row>
    <row r="20" spans="1:5" x14ac:dyDescent="0.35">
      <c r="A20">
        <v>19</v>
      </c>
      <c r="B20" t="s">
        <v>232</v>
      </c>
      <c r="C20" t="s">
        <v>81</v>
      </c>
      <c r="D20" s="3">
        <v>32953</v>
      </c>
      <c r="E20" s="4">
        <v>13</v>
      </c>
    </row>
    <row r="21" spans="1:5" x14ac:dyDescent="0.35">
      <c r="A21">
        <v>20</v>
      </c>
      <c r="B21" t="s">
        <v>232</v>
      </c>
      <c r="C21" t="s">
        <v>81</v>
      </c>
      <c r="D21" s="3">
        <v>35877</v>
      </c>
      <c r="E21" s="4">
        <v>13</v>
      </c>
    </row>
    <row r="22" spans="1:5" x14ac:dyDescent="0.35">
      <c r="A22">
        <v>21</v>
      </c>
      <c r="B22" t="s">
        <v>232</v>
      </c>
      <c r="C22" t="s">
        <v>81</v>
      </c>
      <c r="D22" s="3">
        <v>36316</v>
      </c>
      <c r="E22" s="4">
        <v>13</v>
      </c>
    </row>
    <row r="23" spans="1:5" x14ac:dyDescent="0.35">
      <c r="A23">
        <v>22</v>
      </c>
      <c r="B23" t="s">
        <v>232</v>
      </c>
      <c r="C23" t="s">
        <v>82</v>
      </c>
      <c r="D23" s="3">
        <v>38072</v>
      </c>
      <c r="E23" s="4">
        <v>14</v>
      </c>
    </row>
    <row r="24" spans="1:5" x14ac:dyDescent="0.35">
      <c r="A24">
        <v>23</v>
      </c>
      <c r="B24" t="s">
        <v>231</v>
      </c>
      <c r="C24" t="s">
        <v>82</v>
      </c>
      <c r="D24" s="3">
        <v>39016</v>
      </c>
      <c r="E24" s="4">
        <v>14</v>
      </c>
    </row>
    <row r="25" spans="1:5" x14ac:dyDescent="0.35">
      <c r="A25">
        <v>24</v>
      </c>
      <c r="B25" t="s">
        <v>232</v>
      </c>
      <c r="C25" t="s">
        <v>82</v>
      </c>
      <c r="D25" s="3">
        <v>32953</v>
      </c>
      <c r="E25" s="4">
        <v>14</v>
      </c>
    </row>
    <row r="26" spans="1:5" x14ac:dyDescent="0.35">
      <c r="A26">
        <v>25</v>
      </c>
      <c r="B26" t="s">
        <v>232</v>
      </c>
      <c r="C26" t="s">
        <v>83</v>
      </c>
      <c r="D26" s="3">
        <v>35877</v>
      </c>
      <c r="E26" s="4">
        <v>15</v>
      </c>
    </row>
    <row r="27" spans="1:5" x14ac:dyDescent="0.35">
      <c r="A27">
        <v>26</v>
      </c>
      <c r="B27" t="s">
        <v>232</v>
      </c>
      <c r="C27" t="s">
        <v>84</v>
      </c>
      <c r="D27" s="3">
        <v>36316</v>
      </c>
      <c r="E27">
        <v>16</v>
      </c>
    </row>
    <row r="28" spans="1:5" x14ac:dyDescent="0.35">
      <c r="A28">
        <v>27</v>
      </c>
      <c r="B28" t="s">
        <v>232</v>
      </c>
      <c r="C28" t="s">
        <v>84</v>
      </c>
      <c r="D28" s="3">
        <v>38072</v>
      </c>
      <c r="E28">
        <v>16</v>
      </c>
    </row>
    <row r="29" spans="1:5" x14ac:dyDescent="0.35">
      <c r="A29">
        <v>28</v>
      </c>
      <c r="B29" t="s">
        <v>232</v>
      </c>
      <c r="C29" t="s">
        <v>84</v>
      </c>
      <c r="D29" s="3">
        <v>39016</v>
      </c>
      <c r="E29">
        <v>16</v>
      </c>
    </row>
    <row r="30" spans="1:5" x14ac:dyDescent="0.35">
      <c r="A30">
        <v>29</v>
      </c>
      <c r="B30" t="s">
        <v>231</v>
      </c>
      <c r="C30" t="s">
        <v>85</v>
      </c>
      <c r="D30" s="3">
        <v>32953</v>
      </c>
      <c r="E30">
        <v>17</v>
      </c>
    </row>
    <row r="31" spans="1:5" x14ac:dyDescent="0.35">
      <c r="A31">
        <v>30</v>
      </c>
      <c r="B31" t="s">
        <v>232</v>
      </c>
      <c r="C31" t="s">
        <v>85</v>
      </c>
      <c r="D31" s="3">
        <v>35877</v>
      </c>
      <c r="E31">
        <v>17</v>
      </c>
    </row>
    <row r="32" spans="1:5" x14ac:dyDescent="0.35">
      <c r="A32">
        <v>31</v>
      </c>
      <c r="B32" t="s">
        <v>232</v>
      </c>
      <c r="C32" t="s">
        <v>86</v>
      </c>
      <c r="D32" s="3">
        <v>36316</v>
      </c>
      <c r="E32">
        <v>18</v>
      </c>
    </row>
    <row r="33" spans="1:6" x14ac:dyDescent="0.35">
      <c r="A33">
        <v>32</v>
      </c>
      <c r="B33" t="s">
        <v>232</v>
      </c>
      <c r="C33" t="s">
        <v>87</v>
      </c>
      <c r="D33" s="3">
        <v>38072</v>
      </c>
      <c r="E33">
        <v>19</v>
      </c>
    </row>
    <row r="34" spans="1:6" x14ac:dyDescent="0.35">
      <c r="A34">
        <v>33</v>
      </c>
      <c r="B34" t="s">
        <v>232</v>
      </c>
      <c r="C34" t="s">
        <v>88</v>
      </c>
      <c r="D34" s="3">
        <v>39016</v>
      </c>
      <c r="E34">
        <v>22</v>
      </c>
    </row>
    <row r="35" spans="1:6" x14ac:dyDescent="0.35">
      <c r="A35">
        <v>34</v>
      </c>
      <c r="B35" t="s">
        <v>232</v>
      </c>
      <c r="C35" t="s">
        <v>88</v>
      </c>
      <c r="D35" s="3">
        <v>32953</v>
      </c>
      <c r="E35">
        <v>22</v>
      </c>
    </row>
    <row r="36" spans="1:6" x14ac:dyDescent="0.35">
      <c r="A36" s="5">
        <v>35</v>
      </c>
      <c r="B36" t="s">
        <v>232</v>
      </c>
      <c r="C36" s="2" t="s">
        <v>89</v>
      </c>
      <c r="D36" s="3">
        <v>35877</v>
      </c>
      <c r="E36">
        <v>23</v>
      </c>
    </row>
    <row r="37" spans="1:6" x14ac:dyDescent="0.35">
      <c r="A37">
        <v>36</v>
      </c>
      <c r="B37" t="s">
        <v>232</v>
      </c>
      <c r="C37" s="2" t="s">
        <v>89</v>
      </c>
      <c r="D37" s="3">
        <v>43549</v>
      </c>
      <c r="E37">
        <v>23</v>
      </c>
    </row>
    <row r="38" spans="1:6" x14ac:dyDescent="0.35">
      <c r="A38" s="5">
        <v>37</v>
      </c>
      <c r="B38" t="s">
        <v>232</v>
      </c>
      <c r="C38" t="s">
        <v>88</v>
      </c>
      <c r="D38" s="3">
        <v>43551</v>
      </c>
      <c r="E38">
        <v>22</v>
      </c>
    </row>
    <row r="39" spans="1:6" x14ac:dyDescent="0.35">
      <c r="A39">
        <v>38</v>
      </c>
      <c r="B39" t="s">
        <v>232</v>
      </c>
      <c r="C39" s="18" t="s">
        <v>283</v>
      </c>
      <c r="D39" s="3">
        <v>36614</v>
      </c>
      <c r="E39">
        <v>24</v>
      </c>
    </row>
    <row r="40" spans="1:6" x14ac:dyDescent="0.35">
      <c r="A40" s="5">
        <v>39</v>
      </c>
      <c r="B40" t="s">
        <v>232</v>
      </c>
      <c r="C40" s="18" t="s">
        <v>283</v>
      </c>
      <c r="D40" s="3">
        <v>36614</v>
      </c>
      <c r="E40">
        <v>24</v>
      </c>
    </row>
    <row r="41" spans="1:6" x14ac:dyDescent="0.35">
      <c r="A41">
        <v>40</v>
      </c>
      <c r="B41" t="s">
        <v>231</v>
      </c>
      <c r="C41" s="18" t="s">
        <v>284</v>
      </c>
      <c r="D41" s="3">
        <v>36254</v>
      </c>
      <c r="E41">
        <v>25</v>
      </c>
    </row>
    <row r="42" spans="1:6" x14ac:dyDescent="0.35">
      <c r="A42" s="5">
        <v>41</v>
      </c>
      <c r="B42" t="s">
        <v>232</v>
      </c>
      <c r="C42" s="18" t="s">
        <v>284</v>
      </c>
      <c r="D42" s="3">
        <v>36254</v>
      </c>
      <c r="E42">
        <v>25</v>
      </c>
    </row>
    <row r="43" spans="1:6" x14ac:dyDescent="0.35">
      <c r="A43">
        <v>42</v>
      </c>
      <c r="B43" t="s">
        <v>232</v>
      </c>
      <c r="C43" s="18" t="s">
        <v>284</v>
      </c>
      <c r="D43" s="3">
        <v>44292</v>
      </c>
      <c r="E43">
        <v>25</v>
      </c>
      <c r="F43" t="s">
        <v>310</v>
      </c>
    </row>
    <row r="44" spans="1:6" x14ac:dyDescent="0.35">
      <c r="A44">
        <v>43</v>
      </c>
      <c r="B44" t="s">
        <v>232</v>
      </c>
      <c r="C44" s="18" t="s">
        <v>308</v>
      </c>
      <c r="D44" s="3">
        <v>36606</v>
      </c>
      <c r="E44">
        <v>20</v>
      </c>
    </row>
    <row r="45" spans="1:6" x14ac:dyDescent="0.35">
      <c r="A45">
        <v>44</v>
      </c>
      <c r="B45" t="s">
        <v>232</v>
      </c>
      <c r="C45" s="18" t="s">
        <v>308</v>
      </c>
      <c r="D45" s="3">
        <v>36606</v>
      </c>
      <c r="E45">
        <v>20</v>
      </c>
    </row>
    <row r="46" spans="1:6" x14ac:dyDescent="0.35">
      <c r="A46">
        <v>45</v>
      </c>
      <c r="B46" t="s">
        <v>232</v>
      </c>
      <c r="C46" s="18" t="s">
        <v>308</v>
      </c>
      <c r="D46" s="3">
        <v>36606</v>
      </c>
      <c r="E46">
        <v>20</v>
      </c>
    </row>
    <row r="47" spans="1:6" x14ac:dyDescent="0.35">
      <c r="A47">
        <v>46</v>
      </c>
      <c r="B47" t="s">
        <v>232</v>
      </c>
      <c r="C47" s="18" t="s">
        <v>309</v>
      </c>
      <c r="D47" s="3">
        <v>32953</v>
      </c>
      <c r="E47">
        <v>21</v>
      </c>
    </row>
    <row r="48" spans="1:6" x14ac:dyDescent="0.35">
      <c r="A48">
        <v>47</v>
      </c>
      <c r="B48" t="s">
        <v>232</v>
      </c>
      <c r="C48" s="18" t="s">
        <v>317</v>
      </c>
      <c r="D48" s="3">
        <v>34088</v>
      </c>
      <c r="E48" s="9">
        <v>26</v>
      </c>
    </row>
    <row r="49" spans="1:5" x14ac:dyDescent="0.35">
      <c r="A49">
        <v>48</v>
      </c>
      <c r="B49" t="s">
        <v>232</v>
      </c>
      <c r="C49" s="18" t="s">
        <v>317</v>
      </c>
      <c r="D49" s="3">
        <v>34088</v>
      </c>
      <c r="E49" s="9">
        <v>26</v>
      </c>
    </row>
    <row r="50" spans="1:5" x14ac:dyDescent="0.35">
      <c r="A50">
        <v>49</v>
      </c>
      <c r="B50" t="s">
        <v>232</v>
      </c>
      <c r="C50" s="18" t="s">
        <v>317</v>
      </c>
      <c r="D50" s="3">
        <v>34088</v>
      </c>
      <c r="E50" s="9">
        <v>26</v>
      </c>
    </row>
    <row r="51" spans="1:5" x14ac:dyDescent="0.35">
      <c r="A51">
        <v>50</v>
      </c>
      <c r="B51" t="s">
        <v>232</v>
      </c>
      <c r="C51" s="18" t="s">
        <v>318</v>
      </c>
      <c r="D51" s="3">
        <v>34088</v>
      </c>
      <c r="E51" s="9">
        <v>27</v>
      </c>
    </row>
    <row r="52" spans="1:5" x14ac:dyDescent="0.35">
      <c r="A52">
        <v>51</v>
      </c>
      <c r="B52" t="s">
        <v>232</v>
      </c>
      <c r="C52" s="18" t="s">
        <v>318</v>
      </c>
      <c r="D52" s="3">
        <v>34088</v>
      </c>
      <c r="E52" s="9">
        <v>27</v>
      </c>
    </row>
    <row r="53" spans="1:5" x14ac:dyDescent="0.35">
      <c r="A53">
        <v>52</v>
      </c>
      <c r="B53" t="s">
        <v>232</v>
      </c>
      <c r="C53" s="18" t="s">
        <v>318</v>
      </c>
      <c r="D53" s="3">
        <v>34088</v>
      </c>
      <c r="E53" s="9">
        <v>27</v>
      </c>
    </row>
    <row r="54" spans="1:5" x14ac:dyDescent="0.35">
      <c r="A54">
        <v>53</v>
      </c>
      <c r="B54" t="s">
        <v>232</v>
      </c>
      <c r="C54" s="18" t="s">
        <v>319</v>
      </c>
      <c r="D54" s="3">
        <v>34088</v>
      </c>
      <c r="E54" s="9">
        <v>28</v>
      </c>
    </row>
    <row r="55" spans="1:5" x14ac:dyDescent="0.35">
      <c r="A55">
        <v>54</v>
      </c>
      <c r="B55" t="s">
        <v>232</v>
      </c>
      <c r="C55" s="18" t="s">
        <v>319</v>
      </c>
      <c r="D55" s="3">
        <v>34088</v>
      </c>
      <c r="E55" s="9">
        <v>28</v>
      </c>
    </row>
    <row r="56" spans="1:5" x14ac:dyDescent="0.35">
      <c r="A56">
        <v>55</v>
      </c>
      <c r="B56" t="s">
        <v>232</v>
      </c>
      <c r="C56" s="18" t="s">
        <v>319</v>
      </c>
      <c r="D56" s="3">
        <v>34088</v>
      </c>
      <c r="E56" s="9">
        <v>28</v>
      </c>
    </row>
    <row r="57" spans="1:5" x14ac:dyDescent="0.35">
      <c r="A57">
        <v>56</v>
      </c>
      <c r="B57" t="s">
        <v>232</v>
      </c>
      <c r="C57" s="18" t="s">
        <v>320</v>
      </c>
      <c r="D57" s="3">
        <v>34090</v>
      </c>
      <c r="E57" s="9">
        <v>29</v>
      </c>
    </row>
    <row r="58" spans="1:5" x14ac:dyDescent="0.35">
      <c r="A58">
        <v>57</v>
      </c>
      <c r="B58" t="s">
        <v>232</v>
      </c>
      <c r="C58" s="18" t="s">
        <v>321</v>
      </c>
      <c r="D58" s="3">
        <v>34090</v>
      </c>
      <c r="E58" s="9">
        <v>30</v>
      </c>
    </row>
    <row r="59" spans="1:5" x14ac:dyDescent="0.35">
      <c r="A59">
        <v>58</v>
      </c>
      <c r="B59" t="s">
        <v>232</v>
      </c>
      <c r="C59" s="18" t="s">
        <v>322</v>
      </c>
      <c r="D59" s="3">
        <v>34090</v>
      </c>
      <c r="E59" s="9">
        <v>31</v>
      </c>
    </row>
    <row r="60" spans="1:5" x14ac:dyDescent="0.35">
      <c r="A60">
        <v>59</v>
      </c>
      <c r="B60" t="s">
        <v>232</v>
      </c>
      <c r="C60" s="18">
        <v>193519875</v>
      </c>
      <c r="D60" s="3">
        <v>37478</v>
      </c>
      <c r="E60" s="9">
        <v>32</v>
      </c>
    </row>
    <row r="61" spans="1:5" x14ac:dyDescent="0.35">
      <c r="A61">
        <v>60</v>
      </c>
      <c r="B61" t="s">
        <v>232</v>
      </c>
      <c r="C61" s="18">
        <v>193519880</v>
      </c>
      <c r="D61" s="3">
        <v>37478</v>
      </c>
      <c r="E61" s="9">
        <v>33</v>
      </c>
    </row>
    <row r="62" spans="1:5" x14ac:dyDescent="0.35">
      <c r="A62">
        <v>61</v>
      </c>
      <c r="B62" t="s">
        <v>232</v>
      </c>
      <c r="C62" s="18">
        <v>193519895</v>
      </c>
      <c r="D62" s="3">
        <v>37478</v>
      </c>
      <c r="E62" s="9">
        <v>34</v>
      </c>
    </row>
    <row r="63" spans="1:5" x14ac:dyDescent="0.35">
      <c r="A63">
        <v>62</v>
      </c>
      <c r="B63" t="s">
        <v>232</v>
      </c>
      <c r="C63" s="18">
        <v>193519105</v>
      </c>
      <c r="D63" s="3">
        <v>37478</v>
      </c>
      <c r="E63" s="9">
        <v>35</v>
      </c>
    </row>
  </sheetData>
  <autoFilter ref="A1:C36"/>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
  <sheetViews>
    <sheetView workbookViewId="0"/>
  </sheetViews>
  <sheetFormatPr defaultRowHeight="14.5" x14ac:dyDescent="0.35"/>
  <cols>
    <col min="1" max="1" width="2.81640625" style="8" bestFit="1" customWidth="1"/>
    <col min="2" max="2" width="11.81640625" bestFit="1" customWidth="1"/>
    <col min="3" max="3" width="19.1796875" bestFit="1" customWidth="1"/>
    <col min="4" max="4" width="10.453125" bestFit="1" customWidth="1"/>
    <col min="5" max="5" width="9.81640625" bestFit="1" customWidth="1"/>
    <col min="7" max="7" width="40.08984375" bestFit="1" customWidth="1"/>
    <col min="9" max="9" width="4.6328125" bestFit="1" customWidth="1"/>
    <col min="10" max="10" width="18.54296875" bestFit="1" customWidth="1"/>
    <col min="11" max="11" width="8.81640625" bestFit="1" customWidth="1"/>
    <col min="12" max="12" width="8.453125" bestFit="1" customWidth="1"/>
    <col min="13" max="13" width="3" bestFit="1" customWidth="1"/>
    <col min="14" max="14" width="16.54296875" bestFit="1" customWidth="1"/>
    <col min="15" max="15" width="11.36328125" customWidth="1"/>
    <col min="16" max="16" width="11.26953125" bestFit="1" customWidth="1"/>
    <col min="17" max="17" width="11.81640625" bestFit="1" customWidth="1"/>
  </cols>
  <sheetData>
    <row r="1" spans="1:18" x14ac:dyDescent="0.35">
      <c r="A1" s="8" t="s">
        <v>33</v>
      </c>
      <c r="B1" t="s">
        <v>128</v>
      </c>
      <c r="C1" t="s">
        <v>32</v>
      </c>
      <c r="D1" t="s">
        <v>127</v>
      </c>
      <c r="E1" t="s">
        <v>129</v>
      </c>
      <c r="F1" t="s">
        <v>126</v>
      </c>
      <c r="G1" t="s">
        <v>31</v>
      </c>
      <c r="H1" t="s">
        <v>124</v>
      </c>
      <c r="I1" t="s">
        <v>123</v>
      </c>
      <c r="J1" t="s">
        <v>122</v>
      </c>
      <c r="K1" t="s">
        <v>125</v>
      </c>
      <c r="L1" t="s">
        <v>72</v>
      </c>
      <c r="M1" t="s">
        <v>121</v>
      </c>
      <c r="N1" t="s">
        <v>236</v>
      </c>
      <c r="O1" t="s">
        <v>237</v>
      </c>
      <c r="P1" t="s">
        <v>296</v>
      </c>
      <c r="Q1" t="s">
        <v>112</v>
      </c>
      <c r="R1" t="s">
        <v>216</v>
      </c>
    </row>
    <row r="2" spans="1:18" x14ac:dyDescent="0.35">
      <c r="A2" s="8">
        <v>1</v>
      </c>
      <c r="B2">
        <v>17587654968</v>
      </c>
      <c r="C2" t="s">
        <v>113</v>
      </c>
      <c r="D2" t="s">
        <v>114</v>
      </c>
      <c r="E2">
        <v>185600827</v>
      </c>
      <c r="F2" t="s">
        <v>115</v>
      </c>
      <c r="G2" t="s">
        <v>116</v>
      </c>
      <c r="H2" t="s">
        <v>117</v>
      </c>
      <c r="I2">
        <v>987</v>
      </c>
      <c r="J2" t="s">
        <v>118</v>
      </c>
      <c r="K2">
        <v>69314533</v>
      </c>
      <c r="L2" t="s">
        <v>119</v>
      </c>
      <c r="M2" t="s">
        <v>120</v>
      </c>
      <c r="N2" t="s">
        <v>242</v>
      </c>
      <c r="O2" t="s">
        <v>238</v>
      </c>
      <c r="P2">
        <v>9537490617</v>
      </c>
      <c r="Q2">
        <v>95986602819</v>
      </c>
      <c r="R2" t="s">
        <v>218</v>
      </c>
    </row>
    <row r="3" spans="1:18" x14ac:dyDescent="0.35">
      <c r="A3" s="8">
        <v>2</v>
      </c>
      <c r="B3">
        <v>22803230445</v>
      </c>
      <c r="C3" t="s">
        <v>130</v>
      </c>
      <c r="D3" t="s">
        <v>131</v>
      </c>
      <c r="E3">
        <v>428875907</v>
      </c>
      <c r="F3" t="s">
        <v>115</v>
      </c>
      <c r="G3" t="s">
        <v>132</v>
      </c>
      <c r="H3" t="s">
        <v>133</v>
      </c>
      <c r="I3">
        <v>605</v>
      </c>
      <c r="J3" t="s">
        <v>134</v>
      </c>
      <c r="K3">
        <v>74713240</v>
      </c>
      <c r="L3" t="s">
        <v>135</v>
      </c>
      <c r="M3" t="s">
        <v>136</v>
      </c>
      <c r="N3" t="s">
        <v>243</v>
      </c>
      <c r="O3" t="s">
        <v>239</v>
      </c>
      <c r="P3">
        <v>6228169418</v>
      </c>
      <c r="Q3">
        <v>62998439117</v>
      </c>
      <c r="R3" t="s">
        <v>218</v>
      </c>
    </row>
    <row r="4" spans="1:18" x14ac:dyDescent="0.35">
      <c r="A4" s="8">
        <v>3</v>
      </c>
      <c r="B4">
        <v>9779961828</v>
      </c>
      <c r="C4" t="s">
        <v>137</v>
      </c>
      <c r="D4" t="s">
        <v>138</v>
      </c>
      <c r="E4">
        <v>484305256</v>
      </c>
      <c r="F4" t="s">
        <v>139</v>
      </c>
      <c r="G4" t="s">
        <v>140</v>
      </c>
      <c r="H4" t="s">
        <v>141</v>
      </c>
      <c r="I4">
        <v>605</v>
      </c>
      <c r="J4" t="s">
        <v>142</v>
      </c>
      <c r="K4">
        <v>69901758</v>
      </c>
      <c r="L4" t="s">
        <v>143</v>
      </c>
      <c r="M4" t="s">
        <v>144</v>
      </c>
      <c r="N4" t="s">
        <v>244</v>
      </c>
      <c r="O4" t="s">
        <v>239</v>
      </c>
      <c r="P4">
        <v>6826298043</v>
      </c>
      <c r="Q4">
        <v>68999318454</v>
      </c>
      <c r="R4" t="s">
        <v>218</v>
      </c>
    </row>
    <row r="5" spans="1:18" x14ac:dyDescent="0.35">
      <c r="A5" s="8">
        <v>4</v>
      </c>
      <c r="B5">
        <v>36878713129</v>
      </c>
      <c r="C5" t="s">
        <v>145</v>
      </c>
      <c r="D5" s="3">
        <v>22223</v>
      </c>
      <c r="E5">
        <v>380335566</v>
      </c>
      <c r="F5" t="s">
        <v>139</v>
      </c>
      <c r="G5" t="s">
        <v>146</v>
      </c>
      <c r="H5" t="s">
        <v>147</v>
      </c>
      <c r="I5">
        <v>478</v>
      </c>
      <c r="J5" t="s">
        <v>148</v>
      </c>
      <c r="K5">
        <v>77403230</v>
      </c>
      <c r="L5" t="s">
        <v>149</v>
      </c>
      <c r="M5" t="s">
        <v>150</v>
      </c>
      <c r="N5" t="s">
        <v>245</v>
      </c>
      <c r="O5" t="s">
        <v>240</v>
      </c>
      <c r="P5">
        <v>6335431427</v>
      </c>
      <c r="Q5">
        <v>63987244742</v>
      </c>
      <c r="R5" t="s">
        <v>218</v>
      </c>
    </row>
    <row r="6" spans="1:18" x14ac:dyDescent="0.35">
      <c r="A6" s="8">
        <v>5</v>
      </c>
      <c r="B6">
        <v>37362747004</v>
      </c>
      <c r="C6" t="s">
        <v>151</v>
      </c>
      <c r="D6" s="3">
        <v>37139</v>
      </c>
      <c r="E6">
        <v>165559299</v>
      </c>
      <c r="F6" t="s">
        <v>139</v>
      </c>
      <c r="G6" t="s">
        <v>152</v>
      </c>
      <c r="H6" t="s">
        <v>153</v>
      </c>
      <c r="I6">
        <v>208</v>
      </c>
      <c r="J6" t="s">
        <v>154</v>
      </c>
      <c r="K6">
        <v>71261330</v>
      </c>
      <c r="L6" t="s">
        <v>155</v>
      </c>
      <c r="M6" t="s">
        <v>156</v>
      </c>
      <c r="N6" t="s">
        <v>246</v>
      </c>
      <c r="O6" t="s">
        <v>241</v>
      </c>
      <c r="P6">
        <v>6139883293</v>
      </c>
      <c r="Q6">
        <v>61996206560</v>
      </c>
      <c r="R6" t="s">
        <v>218</v>
      </c>
    </row>
    <row r="7" spans="1:18" x14ac:dyDescent="0.35">
      <c r="A7" s="8">
        <v>6</v>
      </c>
      <c r="B7">
        <v>1017588635</v>
      </c>
      <c r="C7" t="s">
        <v>157</v>
      </c>
      <c r="D7" s="3">
        <v>30867</v>
      </c>
      <c r="E7">
        <v>467470571</v>
      </c>
      <c r="F7" t="s">
        <v>115</v>
      </c>
      <c r="G7" t="s">
        <v>158</v>
      </c>
      <c r="H7" t="s">
        <v>159</v>
      </c>
      <c r="I7">
        <v>850</v>
      </c>
      <c r="J7" t="s">
        <v>160</v>
      </c>
      <c r="K7">
        <v>57083064</v>
      </c>
      <c r="L7" t="s">
        <v>161</v>
      </c>
      <c r="M7" t="s">
        <v>162</v>
      </c>
      <c r="N7" t="s">
        <v>242</v>
      </c>
      <c r="O7" t="s">
        <v>238</v>
      </c>
      <c r="P7">
        <v>8228640060</v>
      </c>
      <c r="Q7">
        <v>82985070436</v>
      </c>
      <c r="R7" t="s">
        <v>217</v>
      </c>
    </row>
    <row r="8" spans="1:18" x14ac:dyDescent="0.35">
      <c r="A8" s="8">
        <v>7</v>
      </c>
      <c r="B8">
        <v>74652481241</v>
      </c>
      <c r="C8" t="s">
        <v>163</v>
      </c>
      <c r="D8" s="3" t="s">
        <v>164</v>
      </c>
      <c r="E8">
        <v>329087575</v>
      </c>
      <c r="F8" t="s">
        <v>115</v>
      </c>
      <c r="G8" t="s">
        <v>165</v>
      </c>
      <c r="H8" t="s">
        <v>166</v>
      </c>
      <c r="I8">
        <v>909</v>
      </c>
      <c r="J8" t="s">
        <v>167</v>
      </c>
      <c r="K8">
        <v>54410323</v>
      </c>
      <c r="L8" t="s">
        <v>168</v>
      </c>
      <c r="M8" t="s">
        <v>169</v>
      </c>
      <c r="N8" t="s">
        <v>243</v>
      </c>
      <c r="O8" t="s">
        <v>239</v>
      </c>
      <c r="P8">
        <v>8127840834</v>
      </c>
      <c r="Q8">
        <v>81997453396</v>
      </c>
      <c r="R8" t="s">
        <v>218</v>
      </c>
    </row>
    <row r="9" spans="1:18" x14ac:dyDescent="0.35">
      <c r="A9" s="8">
        <v>8</v>
      </c>
      <c r="B9">
        <v>48892704508</v>
      </c>
      <c r="C9" t="s">
        <v>170</v>
      </c>
      <c r="D9" t="s">
        <v>171</v>
      </c>
      <c r="E9">
        <v>488384667</v>
      </c>
      <c r="F9" t="s">
        <v>115</v>
      </c>
      <c r="G9" t="s">
        <v>172</v>
      </c>
      <c r="H9" t="s">
        <v>173</v>
      </c>
      <c r="I9">
        <v>401</v>
      </c>
      <c r="J9" t="s">
        <v>174</v>
      </c>
      <c r="K9">
        <v>78731432</v>
      </c>
      <c r="L9" t="s">
        <v>175</v>
      </c>
      <c r="M9" t="s">
        <v>176</v>
      </c>
      <c r="N9" t="s">
        <v>244</v>
      </c>
      <c r="O9" t="s">
        <v>239</v>
      </c>
      <c r="P9">
        <v>6637208818</v>
      </c>
      <c r="Q9">
        <v>66999067930</v>
      </c>
      <c r="R9" t="s">
        <v>218</v>
      </c>
    </row>
    <row r="10" spans="1:18" x14ac:dyDescent="0.35">
      <c r="A10" s="8">
        <v>9</v>
      </c>
      <c r="B10">
        <v>67463166295</v>
      </c>
      <c r="C10" t="s">
        <v>177</v>
      </c>
      <c r="D10" t="s">
        <v>178</v>
      </c>
      <c r="E10">
        <v>322052579</v>
      </c>
      <c r="F10" s="3" t="s">
        <v>115</v>
      </c>
      <c r="G10" t="s">
        <v>179</v>
      </c>
      <c r="H10" t="s">
        <v>180</v>
      </c>
      <c r="I10">
        <v>100</v>
      </c>
      <c r="J10" t="s">
        <v>181</v>
      </c>
      <c r="K10">
        <v>60356610</v>
      </c>
      <c r="L10" t="s">
        <v>182</v>
      </c>
      <c r="M10" t="s">
        <v>183</v>
      </c>
      <c r="N10" t="s">
        <v>245</v>
      </c>
      <c r="O10" t="s">
        <v>240</v>
      </c>
      <c r="P10">
        <v>8537720094</v>
      </c>
      <c r="Q10">
        <v>85988887344</v>
      </c>
      <c r="R10" t="s">
        <v>218</v>
      </c>
    </row>
    <row r="11" spans="1:18" x14ac:dyDescent="0.35">
      <c r="A11" s="8">
        <v>10</v>
      </c>
      <c r="B11">
        <v>9387021572</v>
      </c>
      <c r="C11" t="s">
        <v>184</v>
      </c>
      <c r="D11" t="s">
        <v>185</v>
      </c>
      <c r="E11">
        <v>499837794</v>
      </c>
      <c r="F11" t="s">
        <v>115</v>
      </c>
      <c r="G11" t="s">
        <v>186</v>
      </c>
      <c r="H11" t="s">
        <v>187</v>
      </c>
      <c r="I11">
        <v>456</v>
      </c>
      <c r="J11" t="s">
        <v>188</v>
      </c>
      <c r="K11">
        <v>96506395</v>
      </c>
      <c r="L11" t="s">
        <v>189</v>
      </c>
      <c r="M11" t="s">
        <v>190</v>
      </c>
      <c r="N11" t="s">
        <v>246</v>
      </c>
      <c r="O11" t="s">
        <v>241</v>
      </c>
      <c r="P11">
        <v>5137389592</v>
      </c>
      <c r="Q11">
        <v>51988887387</v>
      </c>
      <c r="R11" t="s">
        <v>218</v>
      </c>
    </row>
    <row r="12" spans="1:18" x14ac:dyDescent="0.35">
      <c r="A12" s="8">
        <v>11</v>
      </c>
      <c r="B12">
        <v>2023823110</v>
      </c>
      <c r="C12" t="s">
        <v>191</v>
      </c>
      <c r="D12" s="3" t="s">
        <v>192</v>
      </c>
      <c r="E12">
        <v>222874235</v>
      </c>
      <c r="F12" t="s">
        <v>115</v>
      </c>
      <c r="G12" t="s">
        <v>197</v>
      </c>
      <c r="H12" t="s">
        <v>193</v>
      </c>
      <c r="I12">
        <v>205</v>
      </c>
      <c r="J12" t="s">
        <v>194</v>
      </c>
      <c r="K12">
        <v>79104460</v>
      </c>
      <c r="L12" t="s">
        <v>195</v>
      </c>
      <c r="M12" t="s">
        <v>196</v>
      </c>
      <c r="N12" t="s">
        <v>242</v>
      </c>
      <c r="O12" t="s">
        <v>238</v>
      </c>
      <c r="P12">
        <v>6725963752</v>
      </c>
      <c r="Q12">
        <v>67999550907</v>
      </c>
      <c r="R12" t="s">
        <v>218</v>
      </c>
    </row>
    <row r="13" spans="1:18" x14ac:dyDescent="0.35">
      <c r="A13" s="8">
        <v>12</v>
      </c>
      <c r="B13">
        <v>21002949467</v>
      </c>
      <c r="C13" t="s">
        <v>107</v>
      </c>
      <c r="D13" t="s">
        <v>198</v>
      </c>
      <c r="E13">
        <v>495922705</v>
      </c>
      <c r="F13" t="s">
        <v>139</v>
      </c>
      <c r="G13" t="s">
        <v>203</v>
      </c>
      <c r="H13" t="s">
        <v>199</v>
      </c>
      <c r="I13">
        <v>691</v>
      </c>
      <c r="J13" t="s">
        <v>200</v>
      </c>
      <c r="K13">
        <v>68927393</v>
      </c>
      <c r="L13" t="s">
        <v>201</v>
      </c>
      <c r="M13" t="s">
        <v>202</v>
      </c>
      <c r="N13" t="s">
        <v>243</v>
      </c>
      <c r="O13" t="s">
        <v>239</v>
      </c>
      <c r="P13">
        <v>9635009775</v>
      </c>
      <c r="Q13">
        <v>96996507201</v>
      </c>
      <c r="R13" t="s">
        <v>218</v>
      </c>
    </row>
    <row r="14" spans="1:18" x14ac:dyDescent="0.35">
      <c r="A14" s="8">
        <v>13</v>
      </c>
      <c r="B14">
        <v>33898989640</v>
      </c>
      <c r="C14" t="s">
        <v>204</v>
      </c>
      <c r="D14" s="3" t="s">
        <v>205</v>
      </c>
      <c r="E14">
        <v>500757008</v>
      </c>
      <c r="F14" t="s">
        <v>115</v>
      </c>
      <c r="G14" t="s">
        <v>206</v>
      </c>
      <c r="H14" t="s">
        <v>207</v>
      </c>
      <c r="I14">
        <v>487</v>
      </c>
      <c r="J14" t="s">
        <v>208</v>
      </c>
      <c r="K14">
        <v>24716400</v>
      </c>
      <c r="L14" t="s">
        <v>209</v>
      </c>
      <c r="M14" t="s">
        <v>210</v>
      </c>
      <c r="N14" t="s">
        <v>244</v>
      </c>
      <c r="O14" t="s">
        <v>239</v>
      </c>
      <c r="P14">
        <v>2125071076</v>
      </c>
      <c r="Q14">
        <v>21998339757</v>
      </c>
      <c r="R14" t="s">
        <v>218</v>
      </c>
    </row>
    <row r="15" spans="1:18" x14ac:dyDescent="0.35">
      <c r="A15" s="8">
        <v>14</v>
      </c>
      <c r="B15">
        <v>60294169873</v>
      </c>
      <c r="C15" t="s">
        <v>211</v>
      </c>
      <c r="D15" s="3">
        <v>28256</v>
      </c>
      <c r="E15">
        <v>247838664</v>
      </c>
      <c r="F15" t="s">
        <v>115</v>
      </c>
      <c r="G15" t="s">
        <v>212</v>
      </c>
      <c r="H15" t="s">
        <v>213</v>
      </c>
      <c r="I15">
        <v>619</v>
      </c>
      <c r="J15" t="s">
        <v>214</v>
      </c>
      <c r="K15">
        <v>68902017</v>
      </c>
      <c r="L15" t="s">
        <v>215</v>
      </c>
      <c r="M15" t="s">
        <v>202</v>
      </c>
      <c r="N15" t="s">
        <v>245</v>
      </c>
      <c r="O15" t="s">
        <v>240</v>
      </c>
      <c r="P15">
        <v>9636264952</v>
      </c>
      <c r="Q15">
        <v>96998152747</v>
      </c>
      <c r="R15" t="s">
        <v>218</v>
      </c>
    </row>
    <row r="16" spans="1:18" x14ac:dyDescent="0.35">
      <c r="A16" s="8">
        <v>15</v>
      </c>
      <c r="B16">
        <v>98765432189</v>
      </c>
      <c r="C16" t="s">
        <v>108</v>
      </c>
      <c r="D16" s="3">
        <v>36869</v>
      </c>
      <c r="E16">
        <v>99999999</v>
      </c>
      <c r="F16" t="s">
        <v>139</v>
      </c>
      <c r="G16" t="s">
        <v>222</v>
      </c>
      <c r="H16" t="s">
        <v>173</v>
      </c>
      <c r="I16">
        <v>401</v>
      </c>
      <c r="J16" t="s">
        <v>174</v>
      </c>
      <c r="K16">
        <v>78731432</v>
      </c>
      <c r="L16" t="s">
        <v>175</v>
      </c>
      <c r="M16" t="s">
        <v>176</v>
      </c>
      <c r="N16" t="s">
        <v>246</v>
      </c>
      <c r="O16" t="s">
        <v>241</v>
      </c>
      <c r="P16">
        <v>6637208818</v>
      </c>
      <c r="Q16" t="s">
        <v>235</v>
      </c>
      <c r="R16" t="s">
        <v>218</v>
      </c>
    </row>
    <row r="17" spans="1:18" x14ac:dyDescent="0.35">
      <c r="A17" s="8">
        <v>16</v>
      </c>
      <c r="B17">
        <v>12345678907</v>
      </c>
      <c r="C17" t="s">
        <v>109</v>
      </c>
      <c r="D17" s="3" t="s">
        <v>219</v>
      </c>
      <c r="E17">
        <v>97123467</v>
      </c>
      <c r="F17" t="s">
        <v>115</v>
      </c>
      <c r="G17" t="s">
        <v>221</v>
      </c>
      <c r="H17" t="s">
        <v>224</v>
      </c>
      <c r="I17">
        <v>123</v>
      </c>
      <c r="J17" t="s">
        <v>148</v>
      </c>
      <c r="K17">
        <v>77403230</v>
      </c>
      <c r="L17" t="s">
        <v>149</v>
      </c>
      <c r="M17" t="s">
        <v>150</v>
      </c>
      <c r="N17" t="s">
        <v>242</v>
      </c>
      <c r="O17" t="s">
        <v>238</v>
      </c>
      <c r="P17">
        <v>6425431427</v>
      </c>
      <c r="Q17">
        <v>63987241213</v>
      </c>
      <c r="R17" t="s">
        <v>218</v>
      </c>
    </row>
    <row r="18" spans="1:18" x14ac:dyDescent="0.35">
      <c r="A18" s="8">
        <v>17</v>
      </c>
      <c r="B18">
        <v>16273849573</v>
      </c>
      <c r="C18" t="s">
        <v>110</v>
      </c>
      <c r="D18" s="3" t="s">
        <v>220</v>
      </c>
      <c r="E18">
        <v>234876987</v>
      </c>
      <c r="F18" t="s">
        <v>115</v>
      </c>
      <c r="G18" t="s">
        <v>223</v>
      </c>
      <c r="H18" t="s">
        <v>133</v>
      </c>
      <c r="I18">
        <v>604</v>
      </c>
      <c r="J18" t="s">
        <v>134</v>
      </c>
      <c r="K18">
        <v>74713240</v>
      </c>
      <c r="L18" t="s">
        <v>135</v>
      </c>
      <c r="M18" t="s">
        <v>136</v>
      </c>
      <c r="N18" t="s">
        <v>243</v>
      </c>
      <c r="O18" t="s">
        <v>239</v>
      </c>
      <c r="P18">
        <v>8534520094</v>
      </c>
      <c r="Q18">
        <v>63982141213</v>
      </c>
      <c r="R18" t="s">
        <v>218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1"/>
  <sheetViews>
    <sheetView topLeftCell="A97" workbookViewId="0">
      <selection activeCell="F114" sqref="F114"/>
    </sheetView>
  </sheetViews>
  <sheetFormatPr defaultRowHeight="14.5" x14ac:dyDescent="0.35"/>
  <cols>
    <col min="1" max="1" width="10.1796875" bestFit="1" customWidth="1"/>
    <col min="3" max="3" width="18" bestFit="1" customWidth="1"/>
    <col min="4" max="4" width="24.26953125" bestFit="1" customWidth="1"/>
    <col min="5" max="5" width="16.453125" bestFit="1" customWidth="1"/>
    <col min="6" max="6" width="16.453125" customWidth="1"/>
    <col min="7" max="7" width="14.36328125" bestFit="1" customWidth="1"/>
  </cols>
  <sheetData>
    <row r="1" spans="1:7" x14ac:dyDescent="0.35">
      <c r="A1" t="s">
        <v>225</v>
      </c>
      <c r="B1" t="s">
        <v>226</v>
      </c>
      <c r="C1" t="s">
        <v>297</v>
      </c>
      <c r="D1" t="s">
        <v>227</v>
      </c>
      <c r="E1" t="s">
        <v>228</v>
      </c>
      <c r="F1" t="s">
        <v>228</v>
      </c>
      <c r="G1" t="s">
        <v>298</v>
      </c>
    </row>
    <row r="2" spans="1:7" x14ac:dyDescent="0.35">
      <c r="A2">
        <v>23</v>
      </c>
      <c r="B2">
        <v>15</v>
      </c>
      <c r="C2" s="3">
        <v>32953</v>
      </c>
      <c r="D2" s="3">
        <v>32963</v>
      </c>
      <c r="E2" s="3">
        <v>32964</v>
      </c>
      <c r="F2" s="3">
        <v>32964</v>
      </c>
      <c r="G2" s="6">
        <v>0.672337962962963</v>
      </c>
    </row>
    <row r="3" spans="1:7" x14ac:dyDescent="0.35">
      <c r="A3">
        <v>19</v>
      </c>
      <c r="B3">
        <v>4</v>
      </c>
      <c r="C3" s="3">
        <v>33061</v>
      </c>
      <c r="D3" s="3">
        <v>33071</v>
      </c>
      <c r="E3" s="3">
        <v>33071</v>
      </c>
      <c r="F3" s="3">
        <v>33071</v>
      </c>
      <c r="G3" s="6">
        <v>0.37709490740740742</v>
      </c>
    </row>
    <row r="4" spans="1:7" x14ac:dyDescent="0.35">
      <c r="A4">
        <v>21</v>
      </c>
      <c r="B4">
        <v>12</v>
      </c>
      <c r="C4" s="3">
        <v>33111</v>
      </c>
      <c r="D4" s="3">
        <v>33121</v>
      </c>
      <c r="E4" s="3">
        <v>33121</v>
      </c>
      <c r="F4" s="3">
        <v>33121</v>
      </c>
      <c r="G4" s="6">
        <v>0.41813657407407406</v>
      </c>
    </row>
    <row r="5" spans="1:7" x14ac:dyDescent="0.35">
      <c r="A5">
        <v>13</v>
      </c>
      <c r="B5">
        <v>7</v>
      </c>
      <c r="C5" s="3">
        <v>33229</v>
      </c>
      <c r="D5" s="3">
        <v>33239</v>
      </c>
      <c r="E5" s="3">
        <v>33239</v>
      </c>
      <c r="F5" s="3">
        <v>33239</v>
      </c>
      <c r="G5" s="6">
        <v>0.35811342592592593</v>
      </c>
    </row>
    <row r="6" spans="1:7" x14ac:dyDescent="0.35">
      <c r="A6">
        <v>19</v>
      </c>
      <c r="B6">
        <v>17</v>
      </c>
      <c r="C6" s="3">
        <v>33410</v>
      </c>
      <c r="D6" s="3">
        <v>33420</v>
      </c>
      <c r="E6" s="3">
        <v>33420</v>
      </c>
      <c r="F6" s="3">
        <v>33420</v>
      </c>
      <c r="G6" s="6">
        <v>0.61818287037037034</v>
      </c>
    </row>
    <row r="7" spans="1:7" x14ac:dyDescent="0.35">
      <c r="A7">
        <v>25</v>
      </c>
      <c r="B7">
        <v>5</v>
      </c>
      <c r="C7" s="3">
        <v>33564</v>
      </c>
      <c r="D7" s="3">
        <v>33574</v>
      </c>
      <c r="E7" s="3">
        <v>33574</v>
      </c>
      <c r="F7" s="3">
        <v>33574</v>
      </c>
      <c r="G7" s="6">
        <v>0.35035879629629635</v>
      </c>
    </row>
    <row r="8" spans="1:7" x14ac:dyDescent="0.35">
      <c r="A8">
        <v>33</v>
      </c>
      <c r="B8">
        <v>9</v>
      </c>
      <c r="C8" s="3">
        <v>33836</v>
      </c>
      <c r="D8" s="3">
        <v>33846</v>
      </c>
      <c r="E8" s="3">
        <v>33846</v>
      </c>
      <c r="F8" s="3">
        <v>33846</v>
      </c>
      <c r="G8" s="6">
        <v>0.34429398148148144</v>
      </c>
    </row>
    <row r="9" spans="1:7" x14ac:dyDescent="0.35">
      <c r="A9" s="9">
        <v>27</v>
      </c>
      <c r="B9">
        <v>10</v>
      </c>
      <c r="C9" s="3">
        <v>34356</v>
      </c>
      <c r="D9" s="3">
        <v>34366</v>
      </c>
      <c r="E9" s="3">
        <f>D9+10</f>
        <v>34376</v>
      </c>
      <c r="F9" s="3">
        <v>34376</v>
      </c>
      <c r="G9" s="6">
        <v>0.57999999999999996</v>
      </c>
    </row>
    <row r="10" spans="1:7" x14ac:dyDescent="0.35">
      <c r="A10">
        <v>19</v>
      </c>
      <c r="B10">
        <v>11</v>
      </c>
      <c r="C10" s="3">
        <v>34633</v>
      </c>
      <c r="D10" s="3">
        <v>34643</v>
      </c>
      <c r="E10" s="3">
        <v>34643</v>
      </c>
      <c r="F10" s="3">
        <v>34643</v>
      </c>
      <c r="G10" s="6">
        <v>0.62328703703703703</v>
      </c>
    </row>
    <row r="11" spans="1:7" x14ac:dyDescent="0.35">
      <c r="A11">
        <v>16</v>
      </c>
      <c r="B11">
        <v>1</v>
      </c>
      <c r="C11" s="3">
        <v>34690</v>
      </c>
      <c r="D11" s="3">
        <v>34700</v>
      </c>
      <c r="E11" s="3">
        <v>34700</v>
      </c>
      <c r="F11" s="3">
        <v>34700</v>
      </c>
      <c r="G11" s="6">
        <v>0.40880787037037036</v>
      </c>
    </row>
    <row r="12" spans="1:7" x14ac:dyDescent="0.35">
      <c r="A12">
        <v>8</v>
      </c>
      <c r="B12">
        <v>9</v>
      </c>
      <c r="C12" s="3">
        <v>34919</v>
      </c>
      <c r="D12" s="3">
        <v>34929</v>
      </c>
      <c r="E12" s="3">
        <v>34929</v>
      </c>
      <c r="F12" s="3">
        <v>34929</v>
      </c>
      <c r="G12" s="6">
        <v>0.67449074074074078</v>
      </c>
    </row>
    <row r="13" spans="1:7" x14ac:dyDescent="0.35">
      <c r="A13">
        <v>34</v>
      </c>
      <c r="B13">
        <v>11</v>
      </c>
      <c r="C13" s="3">
        <v>35225</v>
      </c>
      <c r="D13" s="3">
        <v>35235</v>
      </c>
      <c r="E13" s="3">
        <v>35235</v>
      </c>
      <c r="F13" s="3">
        <v>35235</v>
      </c>
      <c r="G13" s="6">
        <v>0.6409259259259259</v>
      </c>
    </row>
    <row r="14" spans="1:7" x14ac:dyDescent="0.35">
      <c r="A14">
        <v>3</v>
      </c>
      <c r="B14">
        <v>11</v>
      </c>
      <c r="C14" s="3">
        <v>35537</v>
      </c>
      <c r="D14" s="3">
        <v>35547</v>
      </c>
      <c r="E14" s="3">
        <v>35547</v>
      </c>
      <c r="F14" s="3">
        <v>35547</v>
      </c>
      <c r="G14" s="6">
        <v>0.74998842592592585</v>
      </c>
    </row>
    <row r="15" spans="1:7" x14ac:dyDescent="0.35">
      <c r="A15" s="9">
        <v>26</v>
      </c>
      <c r="B15">
        <v>10</v>
      </c>
      <c r="C15" s="3">
        <v>35863</v>
      </c>
      <c r="D15" s="3">
        <v>35873</v>
      </c>
      <c r="E15" s="3">
        <f>D15</f>
        <v>35873</v>
      </c>
      <c r="F15" s="3">
        <v>35873</v>
      </c>
      <c r="G15" s="6">
        <v>0.71</v>
      </c>
    </row>
    <row r="16" spans="1:7" x14ac:dyDescent="0.35">
      <c r="A16">
        <v>20</v>
      </c>
      <c r="B16">
        <v>14</v>
      </c>
      <c r="C16" s="3">
        <v>35877</v>
      </c>
      <c r="D16" s="3">
        <v>35887</v>
      </c>
      <c r="E16" s="3">
        <v>35887</v>
      </c>
      <c r="F16" s="3">
        <v>35887</v>
      </c>
      <c r="G16" s="6">
        <v>0.73803240740740739</v>
      </c>
    </row>
    <row r="17" spans="1:7" x14ac:dyDescent="0.35">
      <c r="A17">
        <v>8</v>
      </c>
      <c r="B17">
        <v>12</v>
      </c>
      <c r="C17" s="3">
        <v>36316</v>
      </c>
      <c r="D17" s="3">
        <v>36326</v>
      </c>
      <c r="E17" s="3">
        <v>36326</v>
      </c>
      <c r="F17" s="3">
        <v>36326</v>
      </c>
      <c r="G17" s="6">
        <v>0.44513888888888892</v>
      </c>
    </row>
    <row r="18" spans="1:7" x14ac:dyDescent="0.35">
      <c r="A18">
        <v>11</v>
      </c>
      <c r="B18">
        <v>3</v>
      </c>
      <c r="C18" s="3">
        <v>37308</v>
      </c>
      <c r="D18" s="3">
        <v>37318</v>
      </c>
      <c r="E18" s="3">
        <v>37318</v>
      </c>
      <c r="F18" s="3">
        <v>37318</v>
      </c>
      <c r="G18" s="6">
        <v>0.39862268518518523</v>
      </c>
    </row>
    <row r="19" spans="1:7" x14ac:dyDescent="0.35">
      <c r="A19" s="9">
        <v>27</v>
      </c>
      <c r="B19">
        <v>3</v>
      </c>
      <c r="C19" s="3">
        <v>37407</v>
      </c>
      <c r="D19" s="3">
        <v>37417</v>
      </c>
      <c r="E19" s="3">
        <f>D19+2</f>
        <v>37419</v>
      </c>
      <c r="F19" s="3">
        <v>37419</v>
      </c>
      <c r="G19" s="6">
        <v>0.5</v>
      </c>
    </row>
    <row r="20" spans="1:7" x14ac:dyDescent="0.35">
      <c r="A20" s="9">
        <v>28</v>
      </c>
      <c r="B20">
        <v>3</v>
      </c>
      <c r="C20" s="3">
        <v>38023</v>
      </c>
      <c r="D20" s="3">
        <v>38033</v>
      </c>
      <c r="E20" s="3">
        <f>D20</f>
        <v>38033</v>
      </c>
      <c r="F20" s="3">
        <v>38033</v>
      </c>
      <c r="G20" s="6">
        <v>0.35</v>
      </c>
    </row>
    <row r="21" spans="1:7" x14ac:dyDescent="0.35">
      <c r="A21">
        <v>15</v>
      </c>
      <c r="B21">
        <v>5</v>
      </c>
      <c r="C21" s="3">
        <v>38072</v>
      </c>
      <c r="D21" s="3">
        <v>38082</v>
      </c>
      <c r="E21" s="3">
        <v>38082</v>
      </c>
      <c r="F21" s="3">
        <v>38082</v>
      </c>
      <c r="G21" s="6">
        <v>0.74075231481481474</v>
      </c>
    </row>
    <row r="22" spans="1:7" x14ac:dyDescent="0.35">
      <c r="A22">
        <v>33</v>
      </c>
      <c r="B22">
        <v>8</v>
      </c>
      <c r="C22" s="3">
        <v>38105</v>
      </c>
      <c r="D22" s="3">
        <v>38115</v>
      </c>
      <c r="E22" s="3">
        <v>38115</v>
      </c>
      <c r="F22" s="3">
        <v>38115</v>
      </c>
      <c r="G22" s="6">
        <v>0.57718749999999996</v>
      </c>
    </row>
    <row r="23" spans="1:7" x14ac:dyDescent="0.35">
      <c r="A23">
        <v>19</v>
      </c>
      <c r="B23">
        <v>12</v>
      </c>
      <c r="C23" s="3">
        <v>38252</v>
      </c>
      <c r="D23" s="3">
        <v>38262</v>
      </c>
      <c r="E23" s="3">
        <v>38262</v>
      </c>
      <c r="F23" s="3">
        <v>38262</v>
      </c>
      <c r="G23" s="6">
        <v>0.50998842592592586</v>
      </c>
    </row>
    <row r="24" spans="1:7" x14ac:dyDescent="0.35">
      <c r="A24" s="9">
        <v>26</v>
      </c>
      <c r="B24">
        <v>7</v>
      </c>
      <c r="C24" s="3">
        <v>38975</v>
      </c>
      <c r="D24" s="3">
        <v>38985</v>
      </c>
      <c r="E24" s="3">
        <f>D24</f>
        <v>38985</v>
      </c>
      <c r="F24" s="3">
        <v>38985</v>
      </c>
      <c r="G24" s="6">
        <v>0.44</v>
      </c>
    </row>
    <row r="25" spans="1:7" x14ac:dyDescent="0.35">
      <c r="A25">
        <v>18</v>
      </c>
      <c r="B25">
        <v>15</v>
      </c>
      <c r="C25" s="3">
        <v>38976</v>
      </c>
      <c r="D25" s="3">
        <v>38986</v>
      </c>
      <c r="E25" s="3">
        <v>38986</v>
      </c>
      <c r="F25" s="3">
        <v>38986</v>
      </c>
      <c r="G25" s="6">
        <v>0.58903935185185186</v>
      </c>
    </row>
    <row r="26" spans="1:7" x14ac:dyDescent="0.35">
      <c r="A26">
        <v>19</v>
      </c>
      <c r="B26">
        <v>1</v>
      </c>
      <c r="C26" s="3">
        <v>38998</v>
      </c>
      <c r="D26" s="3">
        <v>39008</v>
      </c>
      <c r="E26" s="3">
        <v>39008</v>
      </c>
      <c r="F26" s="3">
        <v>39008</v>
      </c>
      <c r="G26" s="6">
        <v>0.39934027777777775</v>
      </c>
    </row>
    <row r="27" spans="1:7" x14ac:dyDescent="0.35">
      <c r="A27">
        <v>1</v>
      </c>
      <c r="B27">
        <v>12</v>
      </c>
      <c r="C27" s="3">
        <v>39827</v>
      </c>
      <c r="D27" s="3">
        <v>39837</v>
      </c>
      <c r="E27" s="3">
        <v>39837</v>
      </c>
      <c r="F27" s="3">
        <v>39837</v>
      </c>
      <c r="G27" s="6">
        <v>0.40861111111111109</v>
      </c>
    </row>
    <row r="28" spans="1:7" x14ac:dyDescent="0.35">
      <c r="A28">
        <v>25</v>
      </c>
      <c r="B28">
        <v>4</v>
      </c>
      <c r="C28" s="3">
        <v>40114</v>
      </c>
      <c r="D28" s="3">
        <v>40124</v>
      </c>
      <c r="E28" s="3">
        <v>40124</v>
      </c>
      <c r="F28" s="3">
        <v>40124</v>
      </c>
      <c r="G28" s="6">
        <v>0.68877314814814816</v>
      </c>
    </row>
    <row r="29" spans="1:7" x14ac:dyDescent="0.35">
      <c r="A29">
        <v>15</v>
      </c>
      <c r="B29">
        <v>6</v>
      </c>
      <c r="C29" s="3">
        <v>40307</v>
      </c>
      <c r="D29" s="3">
        <v>40317</v>
      </c>
      <c r="E29" s="3">
        <v>40317</v>
      </c>
      <c r="F29" s="3">
        <v>40317</v>
      </c>
      <c r="G29" s="6">
        <v>0.48791666666666672</v>
      </c>
    </row>
    <row r="30" spans="1:7" x14ac:dyDescent="0.35">
      <c r="A30">
        <v>27</v>
      </c>
      <c r="B30">
        <v>7</v>
      </c>
      <c r="C30" s="3">
        <v>41026</v>
      </c>
      <c r="D30" s="3">
        <v>41036</v>
      </c>
      <c r="E30" s="3">
        <v>41036</v>
      </c>
      <c r="F30" s="3">
        <v>41036</v>
      </c>
      <c r="G30" s="6">
        <v>0.53516203703703702</v>
      </c>
    </row>
    <row r="31" spans="1:7" x14ac:dyDescent="0.35">
      <c r="A31" s="9">
        <v>27</v>
      </c>
      <c r="B31">
        <v>7</v>
      </c>
      <c r="C31" s="3">
        <v>41146</v>
      </c>
      <c r="D31" s="3">
        <v>41156</v>
      </c>
      <c r="E31" s="3">
        <f>D31+5</f>
        <v>41161</v>
      </c>
      <c r="F31" s="3">
        <v>41161</v>
      </c>
      <c r="G31" s="6">
        <v>0.69</v>
      </c>
    </row>
    <row r="32" spans="1:7" x14ac:dyDescent="0.35">
      <c r="A32">
        <v>5</v>
      </c>
      <c r="B32">
        <v>10</v>
      </c>
      <c r="C32" s="3">
        <v>41173</v>
      </c>
      <c r="D32" s="3">
        <v>41183</v>
      </c>
      <c r="E32" s="3">
        <v>41183</v>
      </c>
      <c r="F32" s="3">
        <v>41183</v>
      </c>
      <c r="G32" s="6">
        <v>0.37206018518518519</v>
      </c>
    </row>
    <row r="33" spans="1:7" x14ac:dyDescent="0.35">
      <c r="A33">
        <v>6</v>
      </c>
      <c r="B33">
        <v>15</v>
      </c>
      <c r="C33" s="3">
        <v>41522</v>
      </c>
      <c r="D33" s="3">
        <v>41532</v>
      </c>
      <c r="E33" s="3">
        <v>41532</v>
      </c>
      <c r="F33" s="3">
        <v>41532</v>
      </c>
      <c r="G33" s="6">
        <v>0.53174768518518511</v>
      </c>
    </row>
    <row r="34" spans="1:7" x14ac:dyDescent="0.35">
      <c r="A34" s="9">
        <v>26</v>
      </c>
      <c r="B34">
        <v>3</v>
      </c>
      <c r="C34" s="3">
        <v>41775</v>
      </c>
      <c r="D34" s="3">
        <v>41785</v>
      </c>
      <c r="E34" s="3">
        <f>D34</f>
        <v>41785</v>
      </c>
      <c r="F34" s="3">
        <v>41785</v>
      </c>
      <c r="G34" s="6">
        <v>0.4</v>
      </c>
    </row>
    <row r="35" spans="1:7" x14ac:dyDescent="0.35">
      <c r="A35">
        <v>19</v>
      </c>
      <c r="B35">
        <v>4</v>
      </c>
      <c r="C35" s="3">
        <v>42574</v>
      </c>
      <c r="D35" s="3">
        <v>42584</v>
      </c>
      <c r="E35" s="3">
        <v>42584</v>
      </c>
      <c r="F35" s="3">
        <v>42584</v>
      </c>
      <c r="G35" s="6">
        <v>0.41706018518518517</v>
      </c>
    </row>
    <row r="36" spans="1:7" x14ac:dyDescent="0.35">
      <c r="A36">
        <v>7</v>
      </c>
      <c r="B36">
        <v>12</v>
      </c>
      <c r="C36" s="3">
        <v>42833</v>
      </c>
      <c r="D36" s="3">
        <v>42843</v>
      </c>
      <c r="E36" s="3">
        <v>42843</v>
      </c>
      <c r="F36" s="3">
        <v>42843</v>
      </c>
      <c r="G36" s="6">
        <v>0.51644675925925931</v>
      </c>
    </row>
    <row r="37" spans="1:7" x14ac:dyDescent="0.35">
      <c r="A37" s="9">
        <v>26</v>
      </c>
      <c r="B37">
        <v>12</v>
      </c>
      <c r="C37" s="3">
        <v>42843</v>
      </c>
      <c r="D37" s="3">
        <f>C37+10</f>
        <v>42853</v>
      </c>
      <c r="E37" s="3">
        <f>D37</f>
        <v>42853</v>
      </c>
      <c r="F37" s="3">
        <v>42853</v>
      </c>
      <c r="G37" s="6">
        <v>0.51644675925925931</v>
      </c>
    </row>
    <row r="38" spans="1:7" x14ac:dyDescent="0.35">
      <c r="A38" s="9">
        <v>27</v>
      </c>
      <c r="B38">
        <v>12</v>
      </c>
      <c r="C38" s="3">
        <f>E37</f>
        <v>42853</v>
      </c>
      <c r="D38" s="3">
        <f>C38+10</f>
        <v>42863</v>
      </c>
      <c r="E38" s="3">
        <f>D38</f>
        <v>42863</v>
      </c>
      <c r="F38" s="3">
        <v>42863</v>
      </c>
      <c r="G38" s="6">
        <v>0.4</v>
      </c>
    </row>
    <row r="39" spans="1:7" x14ac:dyDescent="0.35">
      <c r="A39" s="9">
        <v>28</v>
      </c>
      <c r="B39">
        <v>12</v>
      </c>
      <c r="C39" s="3">
        <f>E38</f>
        <v>42863</v>
      </c>
      <c r="D39" s="3">
        <f>C39+10</f>
        <v>42873</v>
      </c>
      <c r="E39" s="3">
        <f>D39</f>
        <v>42873</v>
      </c>
      <c r="F39" s="3">
        <v>42873</v>
      </c>
      <c r="G39" s="6">
        <v>0.53</v>
      </c>
    </row>
    <row r="40" spans="1:7" x14ac:dyDescent="0.35">
      <c r="A40">
        <v>22</v>
      </c>
      <c r="B40">
        <v>8</v>
      </c>
      <c r="C40" s="3">
        <v>43431</v>
      </c>
      <c r="D40" s="3">
        <v>43441</v>
      </c>
      <c r="E40" s="3">
        <v>43441</v>
      </c>
      <c r="F40" s="3">
        <v>43441</v>
      </c>
      <c r="G40" s="6">
        <v>0.40553240740740742</v>
      </c>
    </row>
    <row r="41" spans="1:7" x14ac:dyDescent="0.35">
      <c r="A41">
        <v>61</v>
      </c>
      <c r="B41">
        <v>13</v>
      </c>
      <c r="C41" s="3">
        <v>43481</v>
      </c>
      <c r="D41" s="3">
        <v>43491</v>
      </c>
      <c r="E41" s="3">
        <v>43491</v>
      </c>
      <c r="F41" s="3">
        <v>43491</v>
      </c>
      <c r="G41" s="6">
        <v>0.43</v>
      </c>
    </row>
    <row r="42" spans="1:7" x14ac:dyDescent="0.35">
      <c r="A42">
        <v>52</v>
      </c>
      <c r="B42">
        <v>15</v>
      </c>
      <c r="C42" s="3">
        <v>43506</v>
      </c>
      <c r="D42" s="3">
        <v>43516</v>
      </c>
      <c r="E42" s="3">
        <v>43516</v>
      </c>
      <c r="F42" s="3">
        <v>43516</v>
      </c>
      <c r="G42" s="6">
        <v>0.37</v>
      </c>
    </row>
    <row r="43" spans="1:7" x14ac:dyDescent="0.35">
      <c r="A43">
        <v>5</v>
      </c>
      <c r="B43">
        <v>12</v>
      </c>
      <c r="C43" s="3">
        <v>43569</v>
      </c>
      <c r="D43" s="3">
        <v>43579</v>
      </c>
      <c r="E43" s="3">
        <v>43579</v>
      </c>
      <c r="F43" s="3">
        <v>43579</v>
      </c>
      <c r="G43" s="6">
        <v>0.46788194444444442</v>
      </c>
    </row>
    <row r="44" spans="1:7" x14ac:dyDescent="0.35">
      <c r="A44">
        <v>49</v>
      </c>
      <c r="B44">
        <v>13</v>
      </c>
      <c r="C44" s="3">
        <v>43581</v>
      </c>
      <c r="D44" s="3">
        <v>43591</v>
      </c>
      <c r="E44" s="3">
        <v>43591</v>
      </c>
      <c r="F44" s="3">
        <v>43591</v>
      </c>
      <c r="G44" s="6">
        <v>0.5</v>
      </c>
    </row>
    <row r="45" spans="1:7" x14ac:dyDescent="0.35">
      <c r="A45" s="9">
        <v>28</v>
      </c>
      <c r="B45">
        <v>10</v>
      </c>
      <c r="C45" s="3">
        <v>43639</v>
      </c>
      <c r="D45" s="3">
        <v>43649</v>
      </c>
      <c r="E45" s="3">
        <f>D45</f>
        <v>43649</v>
      </c>
      <c r="F45" s="3">
        <v>43649</v>
      </c>
      <c r="G45" s="6">
        <v>0.65</v>
      </c>
    </row>
    <row r="46" spans="1:7" x14ac:dyDescent="0.35">
      <c r="A46">
        <v>42</v>
      </c>
      <c r="B46">
        <v>3</v>
      </c>
      <c r="C46" s="3">
        <v>43659</v>
      </c>
      <c r="D46" s="3">
        <v>43669</v>
      </c>
      <c r="E46" s="3">
        <v>43669</v>
      </c>
      <c r="F46" s="3">
        <v>43669</v>
      </c>
      <c r="G46" s="6">
        <v>0.6</v>
      </c>
    </row>
    <row r="47" spans="1:7" x14ac:dyDescent="0.35">
      <c r="A47">
        <v>54</v>
      </c>
      <c r="B47">
        <v>13</v>
      </c>
      <c r="C47" s="3">
        <v>43707</v>
      </c>
      <c r="D47" s="3">
        <v>43717</v>
      </c>
      <c r="E47" s="3">
        <v>43717</v>
      </c>
      <c r="F47" s="3">
        <v>43717</v>
      </c>
      <c r="G47" s="6">
        <v>0.37</v>
      </c>
    </row>
    <row r="48" spans="1:7" x14ac:dyDescent="0.35">
      <c r="A48">
        <v>50</v>
      </c>
      <c r="B48">
        <v>1</v>
      </c>
      <c r="C48" s="3">
        <v>43748</v>
      </c>
      <c r="D48" s="3">
        <v>43758</v>
      </c>
      <c r="E48" s="3">
        <v>43758</v>
      </c>
      <c r="F48" s="3">
        <v>43758</v>
      </c>
      <c r="G48" s="6">
        <v>0.66</v>
      </c>
    </row>
    <row r="49" spans="1:7" x14ac:dyDescent="0.35">
      <c r="A49">
        <v>50</v>
      </c>
      <c r="B49">
        <v>7</v>
      </c>
      <c r="C49" s="3">
        <v>43816</v>
      </c>
      <c r="D49" s="3">
        <v>43826</v>
      </c>
      <c r="E49" s="3">
        <v>43826</v>
      </c>
      <c r="F49" s="3">
        <v>43826</v>
      </c>
      <c r="G49" s="6">
        <v>0.72</v>
      </c>
    </row>
    <row r="50" spans="1:7" x14ac:dyDescent="0.35">
      <c r="A50">
        <v>49</v>
      </c>
      <c r="B50">
        <v>15</v>
      </c>
      <c r="C50" s="3">
        <v>43868</v>
      </c>
      <c r="D50" s="3">
        <v>43878</v>
      </c>
      <c r="E50" s="3">
        <v>43878</v>
      </c>
      <c r="F50" s="3">
        <v>43878</v>
      </c>
      <c r="G50" s="6">
        <v>0.42</v>
      </c>
    </row>
    <row r="51" spans="1:7" x14ac:dyDescent="0.35">
      <c r="A51">
        <v>4</v>
      </c>
      <c r="B51">
        <v>7</v>
      </c>
      <c r="C51" s="3">
        <v>43876</v>
      </c>
      <c r="D51" s="3">
        <v>43886</v>
      </c>
      <c r="E51" s="3">
        <v>43886</v>
      </c>
      <c r="F51" s="3">
        <v>43886</v>
      </c>
      <c r="G51" s="6">
        <v>0.38655092592592594</v>
      </c>
    </row>
    <row r="52" spans="1:7" x14ac:dyDescent="0.35">
      <c r="A52" s="9">
        <v>28</v>
      </c>
      <c r="B52">
        <v>7</v>
      </c>
      <c r="C52" s="3">
        <v>43942</v>
      </c>
      <c r="D52" s="3">
        <v>43952</v>
      </c>
      <c r="E52" s="3">
        <f>D52</f>
        <v>43952</v>
      </c>
      <c r="F52" s="3">
        <v>43952</v>
      </c>
      <c r="G52" s="6">
        <v>0.63</v>
      </c>
    </row>
    <row r="53" spans="1:7" x14ac:dyDescent="0.35">
      <c r="A53">
        <v>52</v>
      </c>
      <c r="B53">
        <v>15</v>
      </c>
      <c r="C53" s="3">
        <v>44098</v>
      </c>
      <c r="D53" s="3">
        <v>44108</v>
      </c>
      <c r="E53" s="3">
        <v>44108</v>
      </c>
      <c r="F53" s="3">
        <v>44108</v>
      </c>
      <c r="G53" s="6">
        <v>0.67</v>
      </c>
    </row>
    <row r="54" spans="1:7" x14ac:dyDescent="0.35">
      <c r="A54">
        <v>58</v>
      </c>
      <c r="B54">
        <v>2</v>
      </c>
      <c r="C54" s="3">
        <v>44101</v>
      </c>
      <c r="D54" s="3">
        <v>44111</v>
      </c>
      <c r="E54" s="3">
        <v>44111</v>
      </c>
      <c r="F54" s="3">
        <v>44111</v>
      </c>
      <c r="G54" s="6">
        <v>0.52</v>
      </c>
    </row>
    <row r="55" spans="1:7" x14ac:dyDescent="0.35">
      <c r="A55">
        <v>44</v>
      </c>
      <c r="B55">
        <v>10</v>
      </c>
      <c r="C55" s="3">
        <v>44146</v>
      </c>
      <c r="D55" s="3">
        <v>44156</v>
      </c>
      <c r="E55" s="3">
        <v>44156</v>
      </c>
      <c r="F55" s="3">
        <v>44156</v>
      </c>
      <c r="G55" s="6">
        <v>0.66</v>
      </c>
    </row>
    <row r="56" spans="1:7" x14ac:dyDescent="0.35">
      <c r="A56">
        <v>59</v>
      </c>
      <c r="B56">
        <v>8</v>
      </c>
      <c r="C56" s="3">
        <v>44169</v>
      </c>
      <c r="D56" s="3">
        <v>44179</v>
      </c>
      <c r="E56" s="3">
        <v>44179</v>
      </c>
      <c r="F56" s="3">
        <v>44179</v>
      </c>
      <c r="G56" s="6">
        <v>0.56000000000000005</v>
      </c>
    </row>
    <row r="57" spans="1:7" x14ac:dyDescent="0.35">
      <c r="A57">
        <v>20</v>
      </c>
      <c r="B57">
        <v>10</v>
      </c>
      <c r="C57" s="3">
        <v>44210</v>
      </c>
      <c r="D57" s="3">
        <v>44220</v>
      </c>
      <c r="E57" s="3">
        <v>44220</v>
      </c>
      <c r="F57" s="3">
        <v>44220</v>
      </c>
      <c r="G57" s="6">
        <v>0.40861111111111109</v>
      </c>
    </row>
    <row r="58" spans="1:7" x14ac:dyDescent="0.35">
      <c r="A58">
        <v>30</v>
      </c>
      <c r="B58">
        <v>17</v>
      </c>
      <c r="C58" s="3">
        <v>44262</v>
      </c>
      <c r="D58" s="3">
        <v>44272</v>
      </c>
      <c r="E58" s="3">
        <v>44272</v>
      </c>
      <c r="F58" s="3">
        <v>44272</v>
      </c>
      <c r="G58" s="6">
        <v>0.50998842592592586</v>
      </c>
    </row>
    <row r="59" spans="1:7" x14ac:dyDescent="0.35">
      <c r="A59">
        <v>19</v>
      </c>
      <c r="B59">
        <v>8</v>
      </c>
      <c r="C59" s="3">
        <v>44269</v>
      </c>
      <c r="D59" s="3">
        <v>44279</v>
      </c>
      <c r="E59" s="3">
        <v>44279</v>
      </c>
      <c r="F59" s="3">
        <v>44279</v>
      </c>
      <c r="G59" s="6">
        <v>0.60283564814814816</v>
      </c>
    </row>
    <row r="60" spans="1:7" x14ac:dyDescent="0.35">
      <c r="A60">
        <v>58</v>
      </c>
      <c r="B60">
        <v>6</v>
      </c>
      <c r="C60" s="3">
        <v>44271</v>
      </c>
      <c r="D60" s="3">
        <v>44281</v>
      </c>
      <c r="E60" s="3">
        <v>44281</v>
      </c>
      <c r="F60" s="3">
        <v>44281</v>
      </c>
      <c r="G60" s="6">
        <v>0.45</v>
      </c>
    </row>
    <row r="61" spans="1:7" x14ac:dyDescent="0.35">
      <c r="A61">
        <v>23</v>
      </c>
      <c r="B61">
        <v>15</v>
      </c>
      <c r="C61" s="3">
        <v>44276</v>
      </c>
      <c r="D61" s="3">
        <v>44286</v>
      </c>
      <c r="E61" s="3">
        <v>44287</v>
      </c>
      <c r="F61" s="3">
        <v>44287</v>
      </c>
      <c r="G61" s="6">
        <v>0.672337962962963</v>
      </c>
    </row>
    <row r="62" spans="1:7" x14ac:dyDescent="0.35">
      <c r="A62">
        <v>42</v>
      </c>
      <c r="B62">
        <v>14</v>
      </c>
      <c r="C62" s="3">
        <v>44293</v>
      </c>
      <c r="D62" s="3">
        <v>44303</v>
      </c>
      <c r="E62" s="3">
        <v>44303</v>
      </c>
      <c r="F62" s="3">
        <v>44303</v>
      </c>
      <c r="G62" s="6">
        <v>0.35</v>
      </c>
    </row>
    <row r="63" spans="1:7" x14ac:dyDescent="0.35">
      <c r="A63">
        <v>19</v>
      </c>
      <c r="B63">
        <v>12</v>
      </c>
      <c r="C63" s="3">
        <v>44295</v>
      </c>
      <c r="D63" s="3">
        <v>44305</v>
      </c>
      <c r="E63" s="3">
        <v>44305</v>
      </c>
      <c r="F63" s="3">
        <v>44305</v>
      </c>
      <c r="G63" s="6">
        <v>0.66702546296296295</v>
      </c>
    </row>
    <row r="64" spans="1:7" x14ac:dyDescent="0.35">
      <c r="A64">
        <v>40</v>
      </c>
      <c r="B64">
        <v>1</v>
      </c>
      <c r="C64" s="3">
        <v>44295</v>
      </c>
      <c r="D64" s="3">
        <v>44305</v>
      </c>
      <c r="E64" s="3">
        <v>44305</v>
      </c>
      <c r="F64" s="3">
        <v>44305</v>
      </c>
      <c r="G64" s="6">
        <v>0.40553240740740742</v>
      </c>
    </row>
    <row r="65" spans="1:7" x14ac:dyDescent="0.35">
      <c r="A65">
        <v>36</v>
      </c>
      <c r="B65">
        <v>13</v>
      </c>
      <c r="C65" s="3">
        <v>44321</v>
      </c>
      <c r="D65" s="3">
        <v>44331</v>
      </c>
      <c r="E65" s="3">
        <v>44331</v>
      </c>
      <c r="F65" s="3">
        <v>44331</v>
      </c>
      <c r="G65" s="6">
        <v>0.58903935185185186</v>
      </c>
    </row>
    <row r="66" spans="1:7" x14ac:dyDescent="0.35">
      <c r="A66">
        <v>15</v>
      </c>
      <c r="B66">
        <v>5</v>
      </c>
      <c r="C66" s="3">
        <v>44342</v>
      </c>
      <c r="D66" s="3">
        <v>44352</v>
      </c>
      <c r="E66" s="3">
        <v>44352</v>
      </c>
      <c r="F66" s="3">
        <v>44352</v>
      </c>
      <c r="G66" s="6">
        <v>0.74998842592592585</v>
      </c>
    </row>
    <row r="67" spans="1:7" x14ac:dyDescent="0.35">
      <c r="A67">
        <v>32</v>
      </c>
      <c r="B67">
        <v>2</v>
      </c>
      <c r="C67" s="3">
        <v>44343</v>
      </c>
      <c r="D67" s="3">
        <v>44353</v>
      </c>
      <c r="E67" s="3">
        <v>44353</v>
      </c>
      <c r="F67" s="3">
        <v>44353</v>
      </c>
      <c r="G67" s="6">
        <v>0.37206018518518519</v>
      </c>
    </row>
    <row r="68" spans="1:7" x14ac:dyDescent="0.35">
      <c r="A68">
        <v>15</v>
      </c>
      <c r="B68">
        <v>6</v>
      </c>
      <c r="C68" s="3">
        <v>44352</v>
      </c>
      <c r="D68" s="3">
        <v>44362</v>
      </c>
      <c r="E68" s="3">
        <v>44362</v>
      </c>
      <c r="F68" s="3">
        <v>44362</v>
      </c>
      <c r="G68" s="6">
        <v>0.41813657407407406</v>
      </c>
    </row>
    <row r="69" spans="1:7" x14ac:dyDescent="0.35">
      <c r="A69">
        <v>8</v>
      </c>
      <c r="B69">
        <v>12</v>
      </c>
      <c r="C69" s="3">
        <v>44360</v>
      </c>
      <c r="D69" s="3">
        <v>44370</v>
      </c>
      <c r="E69" s="3">
        <v>44370</v>
      </c>
      <c r="F69" s="3">
        <v>44370</v>
      </c>
      <c r="G69" s="6">
        <v>0.73803240740740739</v>
      </c>
    </row>
    <row r="70" spans="1:7" x14ac:dyDescent="0.35">
      <c r="A70">
        <v>14</v>
      </c>
      <c r="B70">
        <v>3</v>
      </c>
      <c r="C70" s="3">
        <v>44361</v>
      </c>
      <c r="D70" s="3">
        <v>44371</v>
      </c>
      <c r="E70" s="3">
        <v>44371</v>
      </c>
      <c r="F70" s="3">
        <v>44371</v>
      </c>
      <c r="G70" s="6">
        <v>0.58903935185185186</v>
      </c>
    </row>
    <row r="71" spans="1:7" x14ac:dyDescent="0.35">
      <c r="A71">
        <v>41</v>
      </c>
      <c r="B71">
        <v>17</v>
      </c>
      <c r="C71" s="3">
        <v>44361</v>
      </c>
      <c r="D71" s="3">
        <v>44371</v>
      </c>
      <c r="E71" s="3">
        <v>44371</v>
      </c>
      <c r="F71" s="3">
        <v>44371</v>
      </c>
      <c r="G71" s="6">
        <v>0.61818287037037034</v>
      </c>
    </row>
    <row r="72" spans="1:7" x14ac:dyDescent="0.35">
      <c r="A72">
        <v>8</v>
      </c>
      <c r="B72">
        <v>12</v>
      </c>
      <c r="C72" s="3">
        <v>44392</v>
      </c>
      <c r="D72" s="3">
        <v>44402</v>
      </c>
      <c r="E72" s="3">
        <v>44402</v>
      </c>
      <c r="F72" s="3">
        <v>44402</v>
      </c>
      <c r="G72" s="6">
        <v>0.61818287037037034</v>
      </c>
    </row>
    <row r="73" spans="1:7" x14ac:dyDescent="0.35">
      <c r="A73">
        <v>40</v>
      </c>
      <c r="B73">
        <v>9</v>
      </c>
      <c r="C73" s="3">
        <v>44397</v>
      </c>
      <c r="D73" s="3">
        <v>44407</v>
      </c>
      <c r="E73" s="3">
        <v>44407</v>
      </c>
      <c r="F73" s="3">
        <v>44407</v>
      </c>
      <c r="G73" s="6">
        <v>0.50998842592592586</v>
      </c>
    </row>
    <row r="74" spans="1:7" x14ac:dyDescent="0.35">
      <c r="A74">
        <v>41</v>
      </c>
      <c r="B74">
        <v>12</v>
      </c>
      <c r="C74" s="3">
        <v>44434</v>
      </c>
      <c r="D74" s="3">
        <v>44444</v>
      </c>
      <c r="E74" s="3">
        <v>44444</v>
      </c>
      <c r="F74" s="3">
        <v>44444</v>
      </c>
      <c r="G74" s="6">
        <v>0.41813657407407406</v>
      </c>
    </row>
    <row r="75" spans="1:7" x14ac:dyDescent="0.35">
      <c r="A75">
        <v>22</v>
      </c>
      <c r="B75">
        <v>11</v>
      </c>
      <c r="C75" s="3">
        <v>44439</v>
      </c>
      <c r="D75" s="3">
        <v>44449</v>
      </c>
      <c r="E75" s="3">
        <v>44449</v>
      </c>
      <c r="F75" s="3">
        <v>44449</v>
      </c>
      <c r="G75" s="6">
        <v>0.40861111111111109</v>
      </c>
    </row>
    <row r="76" spans="1:7" x14ac:dyDescent="0.35">
      <c r="A76">
        <v>46</v>
      </c>
      <c r="B76">
        <v>11</v>
      </c>
      <c r="C76" s="3">
        <v>44453</v>
      </c>
      <c r="D76" s="3">
        <v>44463</v>
      </c>
      <c r="E76" s="3">
        <v>44463</v>
      </c>
      <c r="F76" s="3">
        <v>44463</v>
      </c>
      <c r="G76" s="6">
        <v>0.75</v>
      </c>
    </row>
    <row r="77" spans="1:7" x14ac:dyDescent="0.35">
      <c r="A77">
        <v>11</v>
      </c>
      <c r="B77">
        <v>1</v>
      </c>
      <c r="C77" s="3">
        <v>44460</v>
      </c>
      <c r="D77" s="3">
        <v>44470</v>
      </c>
      <c r="E77" s="3">
        <v>44470</v>
      </c>
      <c r="F77" s="3">
        <v>44470</v>
      </c>
      <c r="G77" s="6">
        <v>0.73803240740740739</v>
      </c>
    </row>
    <row r="78" spans="1:7" x14ac:dyDescent="0.35">
      <c r="A78">
        <v>41</v>
      </c>
      <c r="B78">
        <v>3</v>
      </c>
      <c r="C78" s="3">
        <v>44464</v>
      </c>
      <c r="D78" s="3">
        <v>44474</v>
      </c>
      <c r="E78" s="3">
        <v>44474</v>
      </c>
      <c r="F78" s="3">
        <v>44474</v>
      </c>
      <c r="G78" s="6">
        <v>0.53174768518518511</v>
      </c>
    </row>
    <row r="79" spans="1:7" x14ac:dyDescent="0.35">
      <c r="A79">
        <v>17</v>
      </c>
      <c r="B79">
        <v>8</v>
      </c>
      <c r="C79" s="3">
        <v>44477</v>
      </c>
      <c r="D79" s="3">
        <v>44487</v>
      </c>
      <c r="E79" s="3">
        <v>44487</v>
      </c>
      <c r="F79" s="3">
        <v>44487</v>
      </c>
      <c r="G79" s="6">
        <v>0.37206018518518519</v>
      </c>
    </row>
    <row r="80" spans="1:7" x14ac:dyDescent="0.35">
      <c r="A80">
        <v>53</v>
      </c>
      <c r="B80">
        <v>2</v>
      </c>
      <c r="C80" s="3">
        <v>44506</v>
      </c>
      <c r="D80" s="3">
        <v>44516</v>
      </c>
      <c r="E80" s="3">
        <v>44516</v>
      </c>
      <c r="F80" s="3">
        <v>44516</v>
      </c>
      <c r="G80" s="6">
        <v>0.65</v>
      </c>
    </row>
    <row r="81" spans="1:7" x14ac:dyDescent="0.35">
      <c r="A81">
        <v>3</v>
      </c>
      <c r="B81">
        <v>12</v>
      </c>
      <c r="C81" s="3">
        <v>44513</v>
      </c>
      <c r="D81" s="3">
        <v>44523</v>
      </c>
      <c r="E81" s="3">
        <v>44523</v>
      </c>
      <c r="F81" s="3">
        <v>44523</v>
      </c>
      <c r="G81" s="6">
        <v>0.74998842592592585</v>
      </c>
    </row>
    <row r="82" spans="1:7" x14ac:dyDescent="0.35">
      <c r="A82">
        <v>22</v>
      </c>
      <c r="B82">
        <v>8</v>
      </c>
      <c r="C82" s="3">
        <v>44527</v>
      </c>
      <c r="D82" s="3">
        <v>44537</v>
      </c>
      <c r="E82" s="3">
        <v>44537</v>
      </c>
      <c r="F82" s="3">
        <v>44537</v>
      </c>
      <c r="G82" s="6">
        <v>0.40553240740740742</v>
      </c>
    </row>
    <row r="83" spans="1:7" x14ac:dyDescent="0.35">
      <c r="A83">
        <v>26</v>
      </c>
      <c r="B83">
        <v>13</v>
      </c>
      <c r="C83" s="3">
        <v>44529</v>
      </c>
      <c r="D83" s="3">
        <v>44539</v>
      </c>
      <c r="E83" s="3">
        <v>44539</v>
      </c>
      <c r="F83" s="3">
        <v>44539</v>
      </c>
      <c r="G83" s="6">
        <v>0.53174768518518511</v>
      </c>
    </row>
    <row r="84" spans="1:7" x14ac:dyDescent="0.35">
      <c r="A84">
        <v>20</v>
      </c>
      <c r="B84">
        <v>10</v>
      </c>
      <c r="C84" s="3">
        <v>44548</v>
      </c>
      <c r="D84" s="3">
        <v>44558</v>
      </c>
      <c r="E84" s="3">
        <v>44558</v>
      </c>
      <c r="F84" s="3">
        <v>44558</v>
      </c>
      <c r="G84" s="6">
        <v>0.672337962962963</v>
      </c>
    </row>
    <row r="85" spans="1:7" x14ac:dyDescent="0.35">
      <c r="A85">
        <v>37</v>
      </c>
      <c r="B85">
        <v>12</v>
      </c>
      <c r="C85" s="3">
        <v>44552</v>
      </c>
      <c r="D85" s="3">
        <v>44562</v>
      </c>
      <c r="E85" s="3">
        <v>44563</v>
      </c>
      <c r="F85" s="3">
        <v>44563</v>
      </c>
      <c r="G85" s="6">
        <v>0.50998842592592586</v>
      </c>
    </row>
    <row r="86" spans="1:7" x14ac:dyDescent="0.35">
      <c r="A86">
        <v>38</v>
      </c>
      <c r="B86">
        <v>14</v>
      </c>
      <c r="C86" s="3">
        <v>44553</v>
      </c>
      <c r="D86" s="3">
        <v>44563</v>
      </c>
      <c r="E86" s="3">
        <v>44563</v>
      </c>
      <c r="F86" s="3">
        <v>44563</v>
      </c>
      <c r="G86" s="6">
        <v>0.73803240740740739</v>
      </c>
    </row>
    <row r="87" spans="1:7" x14ac:dyDescent="0.35">
      <c r="A87">
        <v>47</v>
      </c>
      <c r="B87">
        <v>9</v>
      </c>
      <c r="C87" s="3">
        <v>44560</v>
      </c>
      <c r="D87" s="3">
        <v>44570</v>
      </c>
      <c r="E87" s="3">
        <v>44570</v>
      </c>
      <c r="F87" s="3">
        <v>44570</v>
      </c>
      <c r="G87" s="6">
        <v>0.61</v>
      </c>
    </row>
    <row r="88" spans="1:7" x14ac:dyDescent="0.35">
      <c r="A88">
        <v>12</v>
      </c>
      <c r="B88">
        <v>6</v>
      </c>
      <c r="C88" s="3">
        <v>44564</v>
      </c>
      <c r="D88" s="3">
        <v>44574</v>
      </c>
      <c r="E88" s="3">
        <v>44578</v>
      </c>
      <c r="F88" s="3">
        <v>44578</v>
      </c>
      <c r="G88" s="6">
        <v>0.62856481481481474</v>
      </c>
    </row>
    <row r="89" spans="1:7" x14ac:dyDescent="0.35">
      <c r="A89">
        <v>16</v>
      </c>
      <c r="B89">
        <v>11</v>
      </c>
      <c r="C89" s="3">
        <v>44565</v>
      </c>
      <c r="D89" s="3">
        <v>44575</v>
      </c>
      <c r="E89" s="3">
        <v>44575</v>
      </c>
      <c r="F89" s="3">
        <v>44575</v>
      </c>
      <c r="G89" s="6">
        <v>0.50998842592592586</v>
      </c>
    </row>
    <row r="90" spans="1:7" x14ac:dyDescent="0.35">
      <c r="A90">
        <v>10</v>
      </c>
      <c r="B90">
        <v>10</v>
      </c>
      <c r="C90" s="3">
        <v>44565</v>
      </c>
      <c r="D90" s="3">
        <v>44575</v>
      </c>
      <c r="E90" s="3">
        <v>44575</v>
      </c>
      <c r="F90" s="3">
        <v>44575</v>
      </c>
      <c r="G90" s="6">
        <v>0.41813657407407406</v>
      </c>
    </row>
    <row r="91" spans="1:7" x14ac:dyDescent="0.35">
      <c r="A91">
        <v>42</v>
      </c>
      <c r="B91">
        <v>5</v>
      </c>
      <c r="C91" s="3">
        <v>44565</v>
      </c>
      <c r="D91" s="3">
        <v>44575</v>
      </c>
      <c r="E91" s="3">
        <v>44575</v>
      </c>
      <c r="F91" s="3">
        <v>44575</v>
      </c>
      <c r="G91" s="6">
        <v>0.59</v>
      </c>
    </row>
    <row r="92" spans="1:7" x14ac:dyDescent="0.35">
      <c r="A92">
        <v>6</v>
      </c>
      <c r="B92">
        <v>1</v>
      </c>
      <c r="C92" s="3">
        <v>44571</v>
      </c>
      <c r="D92" s="3">
        <v>44581</v>
      </c>
      <c r="E92" s="3">
        <v>44581</v>
      </c>
      <c r="F92" s="3">
        <v>44581</v>
      </c>
      <c r="G92" s="6">
        <v>0.40861111111111109</v>
      </c>
    </row>
    <row r="93" spans="1:7" x14ac:dyDescent="0.35">
      <c r="A93">
        <v>20</v>
      </c>
      <c r="B93">
        <v>11</v>
      </c>
      <c r="C93" s="3">
        <v>44572</v>
      </c>
      <c r="D93" s="3">
        <v>44582</v>
      </c>
      <c r="E93" s="3">
        <v>44582</v>
      </c>
      <c r="F93" s="3">
        <v>44582</v>
      </c>
      <c r="G93" s="6">
        <v>0.73803240740740739</v>
      </c>
    </row>
    <row r="94" spans="1:7" x14ac:dyDescent="0.35">
      <c r="A94">
        <v>30</v>
      </c>
      <c r="B94">
        <v>13</v>
      </c>
      <c r="C94" s="3">
        <v>44573</v>
      </c>
      <c r="D94" s="3">
        <v>44583</v>
      </c>
      <c r="E94" s="3">
        <v>44583</v>
      </c>
      <c r="F94" s="3">
        <v>44583</v>
      </c>
      <c r="G94" s="6">
        <v>0.40553240740740742</v>
      </c>
    </row>
    <row r="95" spans="1:7" x14ac:dyDescent="0.35">
      <c r="A95">
        <v>24</v>
      </c>
      <c r="B95">
        <v>4</v>
      </c>
      <c r="C95" s="3">
        <v>44573</v>
      </c>
      <c r="D95" s="3">
        <v>44583</v>
      </c>
      <c r="E95" s="3">
        <v>44583</v>
      </c>
      <c r="F95" s="3">
        <v>44583</v>
      </c>
      <c r="G95" s="6">
        <v>0.40861111111111109</v>
      </c>
    </row>
    <row r="96" spans="1:7" x14ac:dyDescent="0.35">
      <c r="A96">
        <v>22</v>
      </c>
      <c r="B96">
        <v>6</v>
      </c>
      <c r="C96" s="3">
        <v>44576</v>
      </c>
      <c r="D96" s="3">
        <v>44586</v>
      </c>
      <c r="E96" s="3">
        <v>44586</v>
      </c>
      <c r="F96" s="3">
        <v>44586</v>
      </c>
      <c r="G96" s="6">
        <v>0.37206018518518519</v>
      </c>
    </row>
    <row r="97" spans="1:7" x14ac:dyDescent="0.35">
      <c r="A97">
        <v>40</v>
      </c>
      <c r="B97">
        <v>14</v>
      </c>
      <c r="C97" s="3">
        <v>44577</v>
      </c>
      <c r="D97" s="3">
        <v>44587</v>
      </c>
      <c r="E97" s="3">
        <v>44587</v>
      </c>
      <c r="F97" s="3">
        <v>44587</v>
      </c>
      <c r="G97" s="6">
        <v>0.41813657407407406</v>
      </c>
    </row>
    <row r="98" spans="1:7" x14ac:dyDescent="0.35">
      <c r="A98">
        <v>20</v>
      </c>
      <c r="B98">
        <v>4</v>
      </c>
      <c r="C98" s="3">
        <v>44577</v>
      </c>
      <c r="D98" s="3">
        <v>44587</v>
      </c>
      <c r="E98" s="3">
        <v>44587</v>
      </c>
      <c r="F98" s="3">
        <v>44587</v>
      </c>
      <c r="G98" s="6">
        <v>0.50998842592592586</v>
      </c>
    </row>
    <row r="99" spans="1:7" x14ac:dyDescent="0.35">
      <c r="A99">
        <v>19</v>
      </c>
      <c r="B99">
        <v>7</v>
      </c>
      <c r="C99" s="3">
        <v>44578</v>
      </c>
      <c r="D99" s="3">
        <v>44588</v>
      </c>
      <c r="E99" s="3">
        <v>44588</v>
      </c>
      <c r="F99" s="3">
        <v>44588</v>
      </c>
      <c r="G99" s="6">
        <v>0.73803240740740739</v>
      </c>
    </row>
    <row r="100" spans="1:7" x14ac:dyDescent="0.35">
      <c r="A100">
        <v>41</v>
      </c>
      <c r="B100">
        <v>7</v>
      </c>
      <c r="C100" s="3">
        <v>44578</v>
      </c>
      <c r="D100" s="3">
        <v>44588</v>
      </c>
      <c r="E100" s="3">
        <v>44588</v>
      </c>
      <c r="F100" s="3">
        <v>44588</v>
      </c>
      <c r="G100" s="6">
        <v>0.58903935185185186</v>
      </c>
    </row>
    <row r="101" spans="1:7" x14ac:dyDescent="0.35">
      <c r="A101">
        <v>29</v>
      </c>
      <c r="B101">
        <v>13</v>
      </c>
      <c r="C101" s="3">
        <v>44579</v>
      </c>
      <c r="D101" s="3">
        <v>44589</v>
      </c>
      <c r="G101" s="6"/>
    </row>
    <row r="102" spans="1:7" x14ac:dyDescent="0.35">
      <c r="A102">
        <v>40</v>
      </c>
      <c r="B102">
        <v>7</v>
      </c>
      <c r="C102" s="3">
        <v>44580</v>
      </c>
      <c r="D102" s="3">
        <v>44590</v>
      </c>
      <c r="E102" s="3">
        <v>44590</v>
      </c>
      <c r="F102" s="3">
        <v>44590</v>
      </c>
      <c r="G102" s="6">
        <v>0.61818287037037034</v>
      </c>
    </row>
    <row r="103" spans="1:7" x14ac:dyDescent="0.35">
      <c r="A103">
        <v>37</v>
      </c>
      <c r="B103">
        <v>8</v>
      </c>
      <c r="C103" s="3">
        <v>44581</v>
      </c>
      <c r="D103" s="3">
        <v>44591</v>
      </c>
      <c r="E103" s="3">
        <v>44591</v>
      </c>
      <c r="F103" s="3">
        <v>44591</v>
      </c>
      <c r="G103" s="6">
        <v>0.672337962962963</v>
      </c>
    </row>
    <row r="104" spans="1:7" x14ac:dyDescent="0.35">
      <c r="A104">
        <v>7</v>
      </c>
      <c r="B104">
        <v>1</v>
      </c>
      <c r="C104" s="3">
        <v>44582</v>
      </c>
      <c r="D104" s="3">
        <v>44592</v>
      </c>
      <c r="E104" s="3">
        <v>44592</v>
      </c>
      <c r="F104" s="3">
        <v>44592</v>
      </c>
      <c r="G104" s="6">
        <v>0.53174768518518511</v>
      </c>
    </row>
    <row r="105" spans="1:7" x14ac:dyDescent="0.35">
      <c r="A105">
        <v>11</v>
      </c>
      <c r="B105">
        <v>17</v>
      </c>
      <c r="C105" s="3">
        <v>44583</v>
      </c>
      <c r="D105" s="3">
        <v>44593</v>
      </c>
      <c r="E105" s="3">
        <v>44593</v>
      </c>
      <c r="F105" s="3">
        <v>44593</v>
      </c>
      <c r="G105" s="6">
        <v>0.74998842592592585</v>
      </c>
    </row>
    <row r="106" spans="1:7" x14ac:dyDescent="0.35">
      <c r="A106">
        <v>20</v>
      </c>
      <c r="B106">
        <v>8</v>
      </c>
      <c r="C106" s="3">
        <v>44584</v>
      </c>
      <c r="D106" s="3">
        <v>44594</v>
      </c>
      <c r="E106" s="3">
        <v>44594</v>
      </c>
      <c r="F106" s="3">
        <v>44594</v>
      </c>
      <c r="G106" s="6">
        <v>0.672337962962963</v>
      </c>
    </row>
    <row r="107" spans="1:7" x14ac:dyDescent="0.35">
      <c r="A107">
        <v>22</v>
      </c>
      <c r="B107">
        <v>10</v>
      </c>
      <c r="C107" s="3">
        <v>44588</v>
      </c>
      <c r="D107" s="3">
        <v>44598</v>
      </c>
      <c r="E107" s="3"/>
      <c r="F107" s="3"/>
      <c r="G107" s="6"/>
    </row>
    <row r="108" spans="1:7" x14ac:dyDescent="0.35">
      <c r="A108">
        <v>5</v>
      </c>
      <c r="B108">
        <v>17</v>
      </c>
      <c r="C108" s="3">
        <v>44588</v>
      </c>
      <c r="D108" s="3">
        <v>44598</v>
      </c>
      <c r="E108" s="3"/>
      <c r="F108" s="3"/>
      <c r="G108" s="6"/>
    </row>
    <row r="109" spans="1:7" x14ac:dyDescent="0.35">
      <c r="A109">
        <v>5</v>
      </c>
      <c r="B109">
        <v>12</v>
      </c>
      <c r="C109" s="3">
        <v>44590</v>
      </c>
      <c r="D109" s="3">
        <v>44600</v>
      </c>
      <c r="E109" s="3"/>
      <c r="F109" s="3"/>
      <c r="G109" s="6"/>
    </row>
    <row r="110" spans="1:7" x14ac:dyDescent="0.35">
      <c r="A110">
        <v>12</v>
      </c>
      <c r="B110">
        <v>12</v>
      </c>
      <c r="C110" s="3">
        <v>44592</v>
      </c>
      <c r="D110" s="3">
        <v>44602</v>
      </c>
      <c r="E110" s="3"/>
      <c r="F110" s="3"/>
      <c r="G110" s="6"/>
    </row>
    <row r="111" spans="1:7" x14ac:dyDescent="0.35">
      <c r="G111" s="6"/>
    </row>
  </sheetData>
  <autoFilter ref="A1:G48"/>
  <sortState ref="A2:G110">
    <sortCondition ref="C2:C11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editora</vt:lpstr>
      <vt:lpstr>area_conhecimento</vt:lpstr>
      <vt:lpstr>autor</vt:lpstr>
      <vt:lpstr>livro</vt:lpstr>
      <vt:lpstr>autoria</vt:lpstr>
      <vt:lpstr>exemplar</vt:lpstr>
      <vt:lpstr>usuário</vt:lpstr>
      <vt:lpstr>empréstimos </vt:lpstr>
      <vt:lpstr>exemplar!_FilterDatabase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FERNANDA FARINELLI</dc:creator>
  <cp:lastModifiedBy>FERNANDA FARINELLI</cp:lastModifiedBy>
  <dcterms:created xsi:type="dcterms:W3CDTF">2021-05-22T21:34:01Z</dcterms:created>
  <dcterms:modified xsi:type="dcterms:W3CDTF">2022-01-21T21:09:19Z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52495e3e-7a04-4162-9f93-9329d18609d5</vt:lpwstr>
  </property>
  <property fmtid="{D5CDD505-2E9C-101B-9397-08002B2CF9AE}" pid="3" name="ConnectionInfosStorage">
    <vt:lpwstr>WorkbookXmlParts</vt:lpwstr>
  </property>
</Properties>
</file>